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G124" i="1" l="1"/>
  <c r="F14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3" i="1"/>
  <c r="G140" i="1" l="1"/>
</calcChain>
</file>

<file path=xl/sharedStrings.xml><?xml version="1.0" encoding="utf-8"?>
<sst xmlns="http://schemas.openxmlformats.org/spreadsheetml/2006/main" count="318" uniqueCount="175">
  <si>
    <t xml:space="preserve">Виды работ </t>
  </si>
  <si>
    <t xml:space="preserve">Дополнительные условия </t>
  </si>
  <si>
    <t xml:space="preserve">Гарантия, мес. </t>
  </si>
  <si>
    <t>Устройство стяжки пола в квартире. Цены - Донецк</t>
  </si>
  <si>
    <t>Устройство стяжки пола по маякам</t>
  </si>
  <si>
    <t xml:space="preserve">толщиной до 5 см </t>
  </si>
  <si>
    <t xml:space="preserve">кв. м </t>
  </si>
  <si>
    <t xml:space="preserve">толщиной 5 - 10 см </t>
  </si>
  <si>
    <t>Устройство стяжки пола</t>
  </si>
  <si>
    <t xml:space="preserve">площадью до 10 кв. м </t>
  </si>
  <si>
    <t xml:space="preserve">площадью более 10 кв. м </t>
  </si>
  <si>
    <t>Укладка плитки. Цены. Донецк</t>
  </si>
  <si>
    <t>Облицовка плиткой Донецк</t>
  </si>
  <si>
    <t xml:space="preserve">без затирки швов </t>
  </si>
  <si>
    <t xml:space="preserve">укладка плитки на пол </t>
  </si>
  <si>
    <t xml:space="preserve">укладка плитки на стену </t>
  </si>
  <si>
    <t xml:space="preserve">укладка плитки на откос </t>
  </si>
  <si>
    <t xml:space="preserve">укладка плитки на подоконник </t>
  </si>
  <si>
    <t xml:space="preserve">укладка фриза из плитки (до 20 см) </t>
  </si>
  <si>
    <t xml:space="preserve">укладка мозаики </t>
  </si>
  <si>
    <t xml:space="preserve">укладка плитки площадью до 5 кв. м </t>
  </si>
  <si>
    <t>Подрезка плитки</t>
  </si>
  <si>
    <t>Затирка швов плитки</t>
  </si>
  <si>
    <t xml:space="preserve">обычная сложность </t>
  </si>
  <si>
    <t xml:space="preserve">средняя сложность (плитка от 20х20 см) </t>
  </si>
  <si>
    <t xml:space="preserve">повышенная сложность (мозаика) </t>
  </si>
  <si>
    <t xml:space="preserve">стена </t>
  </si>
  <si>
    <t xml:space="preserve">потолок </t>
  </si>
  <si>
    <t xml:space="preserve">откос </t>
  </si>
  <si>
    <t xml:space="preserve">объем до 10 кв. м </t>
  </si>
  <si>
    <t>Монтаж вагонки деревянной в Донецке</t>
  </si>
  <si>
    <t xml:space="preserve">без лакировки </t>
  </si>
  <si>
    <t>Монтаж багета под потолком</t>
  </si>
  <si>
    <t>Монтаж пола. Цены в Донецке</t>
  </si>
  <si>
    <t>Укладка ламината</t>
  </si>
  <si>
    <t>Укладка паркетной доски</t>
  </si>
  <si>
    <t>Укладка линолеума</t>
  </si>
  <si>
    <t>Укладка ковролина</t>
  </si>
  <si>
    <r>
      <t>Укладка фанеры</t>
    </r>
    <r>
      <rPr>
        <sz val="9.5"/>
        <color rgb="FF000000"/>
        <rFont val="Arial"/>
        <family val="2"/>
        <charset val="204"/>
      </rPr>
      <t xml:space="preserve"> с приклеиванием и прикручиванием к основанию </t>
    </r>
  </si>
  <si>
    <t>Монтаж плинтуса</t>
  </si>
  <si>
    <t xml:space="preserve">пластикового </t>
  </si>
  <si>
    <t xml:space="preserve">деревянного </t>
  </si>
  <si>
    <t>Монтаж гипсокартона. Цены в Донецке:</t>
  </si>
  <si>
    <t>Монтаж гипсокартона в одном уровне</t>
  </si>
  <si>
    <t xml:space="preserve">со шпаклевкой швов </t>
  </si>
  <si>
    <t>Монтаж сложной конструкции из гипсокартона</t>
  </si>
  <si>
    <t xml:space="preserve">в 2 уровнях </t>
  </si>
  <si>
    <r>
      <t>Монтаж перегородки</t>
    </r>
    <r>
      <rPr>
        <sz val="9.5"/>
        <color rgb="FF000000"/>
        <rFont val="Arial"/>
        <family val="2"/>
        <charset val="204"/>
      </rPr>
      <t xml:space="preserve"> из гипсокартона </t>
    </r>
  </si>
  <si>
    <t>Зашивка откосов гипсокартоном</t>
  </si>
  <si>
    <t xml:space="preserve">без покраски </t>
  </si>
  <si>
    <t xml:space="preserve">ширина до 18 см </t>
  </si>
  <si>
    <t xml:space="preserve">ширина от 18 до 50 см </t>
  </si>
  <si>
    <t>Штукатурка, шпаклевка. Цены. Донецк</t>
  </si>
  <si>
    <t>Штукатурка стен по маякам</t>
  </si>
  <si>
    <t>Штукатурка ниши под радиатор отопления</t>
  </si>
  <si>
    <t xml:space="preserve">ниша </t>
  </si>
  <si>
    <t>Штукатурка криволинейной поверхности</t>
  </si>
  <si>
    <t>Штукатурка трещин, штроб</t>
  </si>
  <si>
    <t>Выравнивание потолка стартовой шпаклевкой</t>
  </si>
  <si>
    <t>Шпаклевка стен под поклейку обоев Донецк</t>
  </si>
  <si>
    <t>Шпаклевка стен под покраску в Донецке</t>
  </si>
  <si>
    <t>Шпаклевка потолка под поклейку обоев Донецк</t>
  </si>
  <si>
    <t>Шпаклевка потолка под покраску в Донецке</t>
  </si>
  <si>
    <t>Шпаклевка трещин</t>
  </si>
  <si>
    <t>Штукатурка откосов</t>
  </si>
  <si>
    <t xml:space="preserve">с установкой уголков, без покраски </t>
  </si>
  <si>
    <t>Монтаж перфорированного уголка</t>
  </si>
  <si>
    <t>Цены: поклейка обоев.Донецк</t>
  </si>
  <si>
    <t>Поклейка обоев</t>
  </si>
  <si>
    <t xml:space="preserve">стена (виниловые, флизелиновые обои) </t>
  </si>
  <si>
    <t xml:space="preserve">стена (тканевые обои) </t>
  </si>
  <si>
    <t>Поклейка стеклохолста</t>
  </si>
  <si>
    <t xml:space="preserve">на потолок </t>
  </si>
  <si>
    <t>Монтаж потолочного фриза</t>
  </si>
  <si>
    <t>Поклейка пенопластовых панелей</t>
  </si>
  <si>
    <t>Поклейка пенопласта</t>
  </si>
  <si>
    <t xml:space="preserve">на откосы </t>
  </si>
  <si>
    <t>Ремонт квартир. Малярные работы. Цены. Донецк</t>
  </si>
  <si>
    <t>Покраска водоэмульсионной краской</t>
  </si>
  <si>
    <t xml:space="preserve">в 2 слоя </t>
  </si>
  <si>
    <t>Покраска двери одностворчатой</t>
  </si>
  <si>
    <t xml:space="preserve">двери </t>
  </si>
  <si>
    <t xml:space="preserve">Покраска не плоскостных поверхностей </t>
  </si>
  <si>
    <t xml:space="preserve">потолочный фриз </t>
  </si>
  <si>
    <t>Покраска двери двустворчатой</t>
  </si>
  <si>
    <t>Покраска радиатора отопления</t>
  </si>
  <si>
    <t xml:space="preserve">секция </t>
  </si>
  <si>
    <t>Покраска трубы</t>
  </si>
  <si>
    <t>до "2"</t>
  </si>
  <si>
    <t>Покраска наличника</t>
  </si>
  <si>
    <t>Покраска плинтуса</t>
  </si>
  <si>
    <t>Грунтовка поверхности</t>
  </si>
  <si>
    <t>Монтаж теплого пола. Цены. Донецк</t>
  </si>
  <si>
    <t>Монтаж теплого пола</t>
  </si>
  <si>
    <t xml:space="preserve">водяного </t>
  </si>
  <si>
    <t xml:space="preserve">электрического с нагревательным матом </t>
  </si>
  <si>
    <t xml:space="preserve">электрического с нагревательным кабелем </t>
  </si>
  <si>
    <t>Монтаж смешивающего узла</t>
  </si>
  <si>
    <t xml:space="preserve">для водной системы </t>
  </si>
  <si>
    <t xml:space="preserve">шт. </t>
  </si>
  <si>
    <t>Подвесные потолки в квартиру. Цены. Донецк:</t>
  </si>
  <si>
    <t>Монтаж подвесных потолков Armstrong</t>
  </si>
  <si>
    <t>Ремонт подвесных потолков Armstrong</t>
  </si>
  <si>
    <t>Демонтажные работы в квартире+сверление. Цены. Донецк</t>
  </si>
  <si>
    <t>Демонтаж плитки</t>
  </si>
  <si>
    <t>Демонтаж штукатурки</t>
  </si>
  <si>
    <t xml:space="preserve">толщина до 3 см </t>
  </si>
  <si>
    <t>Демонтаж стяжки пола</t>
  </si>
  <si>
    <t xml:space="preserve">толщина до 5 см </t>
  </si>
  <si>
    <t xml:space="preserve">толщина 5-10 см </t>
  </si>
  <si>
    <t>Демонтаж линолеума</t>
  </si>
  <si>
    <t>Демонтаж ковролина</t>
  </si>
  <si>
    <t>Демонтаж ДВП</t>
  </si>
  <si>
    <t>Демонтаж ламината</t>
  </si>
  <si>
    <t>Демонтаж фанеры</t>
  </si>
  <si>
    <t>Демонтаж полов деревянных</t>
  </si>
  <si>
    <t>Демонтаж закруглений под потолком</t>
  </si>
  <si>
    <t>Демонтаж гипсокартона</t>
  </si>
  <si>
    <t>Демонтаж обоев</t>
  </si>
  <si>
    <t>Демонтаж шпаклевки</t>
  </si>
  <si>
    <t>Расшивка швов гипсокартона</t>
  </si>
  <si>
    <t>Демонтаж подвесных потолков Armstrong</t>
  </si>
  <si>
    <t>Выбивание отверстия диаметром до 15 см</t>
  </si>
  <si>
    <t xml:space="preserve">кирпич (толщина до 15 см) </t>
  </si>
  <si>
    <t xml:space="preserve">отверстие </t>
  </si>
  <si>
    <t xml:space="preserve">панель (толщина до 15 см) </t>
  </si>
  <si>
    <t xml:space="preserve">фундамент </t>
  </si>
  <si>
    <t>Выбивание вентиляционного отверстия</t>
  </si>
  <si>
    <t>Расширение дверного проема до 5 см</t>
  </si>
  <si>
    <t>Расширение дверного проема более 5 см</t>
  </si>
  <si>
    <t>Сверление отверстия глубиной до 10 см, диаметром до 12 мм</t>
  </si>
  <si>
    <t xml:space="preserve">гипсокартон, дерево </t>
  </si>
  <si>
    <t xml:space="preserve">кирпич </t>
  </si>
  <si>
    <t xml:space="preserve">панель </t>
  </si>
  <si>
    <t>Услуги и условия:</t>
  </si>
  <si>
    <t>Минимальная стоимость работ в Донецке</t>
  </si>
  <si>
    <t xml:space="preserve">заказ </t>
  </si>
  <si>
    <t>Вызов мастера в Донецке бесплатный</t>
  </si>
  <si>
    <t xml:space="preserve">вызов </t>
  </si>
  <si>
    <t>Консультация мастера</t>
  </si>
  <si>
    <t xml:space="preserve">при дальнейшем выполнении работ стоимость консультации отнимается от суммы заказа </t>
  </si>
  <si>
    <t xml:space="preserve">консультация </t>
  </si>
  <si>
    <t>Составление письменной сметы работ и материалов</t>
  </si>
  <si>
    <t xml:space="preserve">смета </t>
  </si>
  <si>
    <t>Покупка материалов мастером по согласию клиента</t>
  </si>
  <si>
    <t xml:space="preserve">самостоятельно </t>
  </si>
  <si>
    <t xml:space="preserve">выезд </t>
  </si>
  <si>
    <t xml:space="preserve">с клиентом </t>
  </si>
  <si>
    <t xml:space="preserve">час </t>
  </si>
  <si>
    <t>Транспортные расходы при заказе за пределами города Донецк</t>
  </si>
  <si>
    <t xml:space="preserve">до 5 км от города </t>
  </si>
  <si>
    <t xml:space="preserve">далее 5 км от города (расстояние считается только в 1 сторону) </t>
  </si>
  <si>
    <t xml:space="preserve">км </t>
  </si>
  <si>
    <t>Коэффициент сложности</t>
  </si>
  <si>
    <t xml:space="preserve">при работе в стесненных условиях </t>
  </si>
  <si>
    <t xml:space="preserve">раз </t>
  </si>
  <si>
    <t xml:space="preserve">при работе с дорогостоящими материалами </t>
  </si>
  <si>
    <t xml:space="preserve">при работе на высоте 2,5 - 3,5 м </t>
  </si>
  <si>
    <t xml:space="preserve">при работе на высоте 3,5 - 5 м </t>
  </si>
  <si>
    <t xml:space="preserve">при работе в очень сложных условиях </t>
  </si>
  <si>
    <t>Ложный вызов мастера</t>
  </si>
  <si>
    <t>Повторный выезд мастера</t>
  </si>
  <si>
    <t xml:space="preserve">по вине заказчика </t>
  </si>
  <si>
    <t>Монтаж вагонки в квартире - цены Донецк</t>
  </si>
  <si>
    <t>Стоимость работ, . RUB</t>
  </si>
  <si>
    <t xml:space="preserve">Ед. изм-ия </t>
  </si>
  <si>
    <t>Здесь вводим свою квадротуру</t>
  </si>
  <si>
    <t xml:space="preserve">м/пог </t>
  </si>
  <si>
    <t>Заливка стяжки самовыравнивающимися смесями</t>
  </si>
  <si>
    <t>Укл+A9:A15адка плитки в Донецке</t>
  </si>
  <si>
    <t xml:space="preserve">Затирка после укладки </t>
  </si>
  <si>
    <t>Монтаж вагонки пластиковой Донецк (ПВХ пластик)</t>
  </si>
  <si>
    <t>Размывка побелки</t>
  </si>
  <si>
    <t>Итого</t>
  </si>
  <si>
    <t>Здесь получаем стоимость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</si>
</sst>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.5"/>
      <color rgb="FFFFFFFF"/>
      <name val="Arial"/>
      <family val="2"/>
      <charset val="204"/>
    </font>
    <font>
      <sz val="18"/>
      <color rgb="FFFFFFFF"/>
      <name val="Impact"/>
      <family val="2"/>
      <charset val="204"/>
    </font>
    <font>
      <b/>
      <sz val="9.5"/>
      <color rgb="FF000000"/>
      <name val="Arial"/>
      <family val="2"/>
      <charset val="204"/>
    </font>
    <font>
      <sz val="9.5"/>
      <color rgb="FF000000"/>
      <name val="Arial"/>
      <family val="2"/>
      <charset val="204"/>
    </font>
    <font>
      <sz val="18"/>
      <color rgb="FF000000"/>
      <name val="Impact"/>
      <family val="2"/>
      <charset val="204"/>
    </font>
    <font>
      <b/>
      <sz val="14.5"/>
      <color rgb="FF000000"/>
      <name val="Arial"/>
      <family val="2"/>
      <charset val="204"/>
    </font>
    <font>
      <sz val="18"/>
      <color rgb="FF28324E"/>
      <name val="Impact"/>
      <family val="2"/>
      <charset val="204"/>
    </font>
    <font>
      <b/>
      <sz val="18"/>
      <color rgb="FF2969B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365B8"/>
        <bgColor indexed="64"/>
      </patternFill>
    </fill>
    <fill>
      <patternFill patternType="solid">
        <fgColor rgb="FF475577"/>
        <bgColor indexed="64"/>
      </patternFill>
    </fill>
    <fill>
      <patternFill patternType="solid">
        <fgColor rgb="FF553982"/>
        <bgColor indexed="64"/>
      </patternFill>
    </fill>
    <fill>
      <patternFill patternType="solid">
        <fgColor rgb="FFB8312F"/>
        <bgColor indexed="64"/>
      </patternFill>
    </fill>
    <fill>
      <patternFill patternType="solid">
        <fgColor rgb="FFF37934"/>
        <bgColor indexed="64"/>
      </patternFill>
    </fill>
    <fill>
      <patternFill patternType="solid">
        <fgColor rgb="FF61BD6D"/>
        <bgColor indexed="64"/>
      </patternFill>
    </fill>
    <fill>
      <patternFill patternType="solid">
        <fgColor rgb="FF00A885"/>
        <bgColor indexed="64"/>
      </patternFill>
    </fill>
    <fill>
      <patternFill patternType="solid">
        <fgColor rgb="FFFBA026"/>
        <bgColor indexed="64"/>
      </patternFill>
    </fill>
    <fill>
      <patternFill patternType="solid">
        <fgColor rgb="FFFAC51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93DD"/>
        <bgColor indexed="64"/>
      </patternFill>
    </fill>
    <fill>
      <patternFill patternType="solid">
        <fgColor rgb="FF7C706B"/>
        <bgColor indexed="64"/>
      </patternFill>
    </fill>
    <fill>
      <patternFill patternType="solid">
        <fgColor rgb="FFD14841"/>
        <bgColor indexed="64"/>
      </patternFill>
    </fill>
    <fill>
      <patternFill patternType="solid">
        <fgColor rgb="FFD1D5D8"/>
        <bgColor indexed="64"/>
      </patternFill>
    </fill>
    <fill>
      <patternFill patternType="solid">
        <fgColor rgb="FFF7DA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/>
    <xf numFmtId="0" fontId="3" fillId="8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1" fillId="17" borderId="1" xfId="0" applyFont="1" applyFill="1" applyBorder="1"/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workbookViewId="0">
      <selection activeCell="J124" sqref="J124"/>
    </sheetView>
  </sheetViews>
  <sheetFormatPr defaultRowHeight="15" x14ac:dyDescent="0.25"/>
  <cols>
    <col min="1" max="1" width="37.140625" bestFit="1" customWidth="1"/>
    <col min="3" max="3" width="9" bestFit="1" customWidth="1"/>
    <col min="4" max="4" width="8.85546875" bestFit="1" customWidth="1"/>
    <col min="5" max="5" width="8.5703125" bestFit="1" customWidth="1"/>
    <col min="6" max="6" width="9.140625" style="63"/>
    <col min="7" max="7" width="11.5703125" style="63" customWidth="1"/>
  </cols>
  <sheetData>
    <row r="1" spans="1:7" ht="75.75" thickBot="1" x14ac:dyDescent="0.3">
      <c r="A1" s="1" t="s">
        <v>0</v>
      </c>
      <c r="B1" s="2" t="s">
        <v>1</v>
      </c>
      <c r="C1" s="3" t="s">
        <v>165</v>
      </c>
      <c r="D1" s="4" t="s">
        <v>164</v>
      </c>
      <c r="E1" s="47" t="s">
        <v>2</v>
      </c>
      <c r="F1" s="66" t="s">
        <v>166</v>
      </c>
      <c r="G1" s="65" t="s">
        <v>174</v>
      </c>
    </row>
    <row r="2" spans="1:7" ht="47.25" customHeight="1" thickBot="1" x14ac:dyDescent="0.3">
      <c r="A2" s="41" t="s">
        <v>3</v>
      </c>
      <c r="B2" s="42"/>
      <c r="C2" s="42"/>
      <c r="D2" s="42"/>
      <c r="E2" s="42"/>
      <c r="F2" s="61"/>
      <c r="G2" s="61"/>
    </row>
    <row r="3" spans="1:7" ht="26.25" thickBot="1" x14ac:dyDescent="0.3">
      <c r="A3" s="20" t="s">
        <v>4</v>
      </c>
      <c r="B3" s="6" t="s">
        <v>5</v>
      </c>
      <c r="C3" s="7" t="s">
        <v>6</v>
      </c>
      <c r="D3" s="8">
        <v>360</v>
      </c>
      <c r="E3" s="44">
        <v>24</v>
      </c>
      <c r="F3" s="62"/>
      <c r="G3" s="62">
        <f>D3*F3</f>
        <v>0</v>
      </c>
    </row>
    <row r="4" spans="1:7" ht="39" thickBot="1" x14ac:dyDescent="0.3">
      <c r="A4" s="19"/>
      <c r="B4" s="6" t="s">
        <v>7</v>
      </c>
      <c r="C4" s="7" t="s">
        <v>6</v>
      </c>
      <c r="D4" s="8">
        <v>480</v>
      </c>
      <c r="E4" s="44">
        <v>24</v>
      </c>
      <c r="F4" s="62"/>
      <c r="G4" s="62">
        <f t="shared" ref="G4:G67" si="0">D4*F4</f>
        <v>0</v>
      </c>
    </row>
    <row r="5" spans="1:7" ht="39" thickBot="1" x14ac:dyDescent="0.3">
      <c r="A5" s="10" t="s">
        <v>8</v>
      </c>
      <c r="B5" s="6" t="s">
        <v>9</v>
      </c>
      <c r="C5" s="7" t="s">
        <v>6</v>
      </c>
      <c r="D5" s="8">
        <v>550</v>
      </c>
      <c r="E5" s="44">
        <v>12</v>
      </c>
      <c r="F5" s="62"/>
      <c r="G5" s="62">
        <f t="shared" si="0"/>
        <v>0</v>
      </c>
    </row>
    <row r="6" spans="1:7" ht="39" thickBot="1" x14ac:dyDescent="0.3">
      <c r="A6" s="20" t="s">
        <v>168</v>
      </c>
      <c r="B6" s="6" t="s">
        <v>10</v>
      </c>
      <c r="C6" s="7" t="s">
        <v>6</v>
      </c>
      <c r="D6" s="8">
        <v>200</v>
      </c>
      <c r="E6" s="44">
        <v>12</v>
      </c>
      <c r="F6" s="62"/>
      <c r="G6" s="62">
        <f t="shared" si="0"/>
        <v>0</v>
      </c>
    </row>
    <row r="7" spans="1:7" ht="39" thickBot="1" x14ac:dyDescent="0.3">
      <c r="A7" s="19"/>
      <c r="B7" s="6" t="s">
        <v>9</v>
      </c>
      <c r="C7" s="7" t="s">
        <v>6</v>
      </c>
      <c r="D7" s="8">
        <v>260</v>
      </c>
      <c r="E7" s="44">
        <v>12</v>
      </c>
      <c r="F7" s="62"/>
      <c r="G7" s="62">
        <f t="shared" si="0"/>
        <v>0</v>
      </c>
    </row>
    <row r="8" spans="1:7" ht="49.5" customHeight="1" thickBot="1" x14ac:dyDescent="0.3">
      <c r="A8" s="50" t="s">
        <v>11</v>
      </c>
      <c r="B8" s="43"/>
      <c r="C8" s="43"/>
      <c r="D8" s="43"/>
      <c r="E8" s="43"/>
      <c r="F8" s="62"/>
      <c r="G8" s="62">
        <f t="shared" si="0"/>
        <v>0</v>
      </c>
    </row>
    <row r="9" spans="1:7" ht="39" thickBot="1" x14ac:dyDescent="0.3">
      <c r="A9" s="58" t="s">
        <v>169</v>
      </c>
      <c r="B9" s="6" t="s">
        <v>14</v>
      </c>
      <c r="C9" s="7" t="s">
        <v>6</v>
      </c>
      <c r="D9" s="8">
        <v>600</v>
      </c>
      <c r="E9" s="44">
        <v>24</v>
      </c>
      <c r="F9" s="62"/>
      <c r="G9" s="62">
        <f t="shared" si="0"/>
        <v>0</v>
      </c>
    </row>
    <row r="10" spans="1:7" ht="39" thickBot="1" x14ac:dyDescent="0.3">
      <c r="A10" s="57" t="s">
        <v>12</v>
      </c>
      <c r="B10" s="6" t="s">
        <v>15</v>
      </c>
      <c r="C10" s="7" t="s">
        <v>6</v>
      </c>
      <c r="D10" s="8">
        <v>700</v>
      </c>
      <c r="E10" s="44">
        <v>24</v>
      </c>
      <c r="F10" s="62"/>
      <c r="G10" s="62">
        <f t="shared" si="0"/>
        <v>0</v>
      </c>
    </row>
    <row r="11" spans="1:7" ht="39" thickBot="1" x14ac:dyDescent="0.3">
      <c r="A11" s="53" t="s">
        <v>13</v>
      </c>
      <c r="B11" s="6" t="s">
        <v>16</v>
      </c>
      <c r="C11" s="7" t="s">
        <v>167</v>
      </c>
      <c r="D11" s="8">
        <v>450</v>
      </c>
      <c r="E11" s="44">
        <v>24</v>
      </c>
      <c r="F11" s="62"/>
      <c r="G11" s="62">
        <f t="shared" si="0"/>
        <v>0</v>
      </c>
    </row>
    <row r="12" spans="1:7" ht="51.75" thickBot="1" x14ac:dyDescent="0.3">
      <c r="A12" s="52"/>
      <c r="B12" s="6" t="s">
        <v>17</v>
      </c>
      <c r="C12" s="7" t="s">
        <v>167</v>
      </c>
      <c r="D12" s="8">
        <v>500</v>
      </c>
      <c r="E12" s="44">
        <v>24</v>
      </c>
      <c r="F12" s="62"/>
      <c r="G12" s="62">
        <f t="shared" si="0"/>
        <v>0</v>
      </c>
    </row>
    <row r="13" spans="1:7" ht="64.5" thickBot="1" x14ac:dyDescent="0.3">
      <c r="A13" s="52"/>
      <c r="B13" s="6" t="s">
        <v>18</v>
      </c>
      <c r="C13" s="7" t="s">
        <v>167</v>
      </c>
      <c r="D13" s="8">
        <v>250</v>
      </c>
      <c r="E13" s="44">
        <v>24</v>
      </c>
      <c r="F13" s="62"/>
      <c r="G13" s="62">
        <f t="shared" si="0"/>
        <v>0</v>
      </c>
    </row>
    <row r="14" spans="1:7" ht="26.25" thickBot="1" x14ac:dyDescent="0.3">
      <c r="A14" s="52"/>
      <c r="B14" s="6" t="s">
        <v>19</v>
      </c>
      <c r="C14" s="7" t="s">
        <v>6</v>
      </c>
      <c r="D14" s="8">
        <v>900</v>
      </c>
      <c r="E14" s="44">
        <v>24</v>
      </c>
      <c r="F14" s="62"/>
      <c r="G14" s="62">
        <f t="shared" si="0"/>
        <v>0</v>
      </c>
    </row>
    <row r="15" spans="1:7" ht="64.5" thickBot="1" x14ac:dyDescent="0.3">
      <c r="A15" s="54"/>
      <c r="B15" s="6" t="s">
        <v>20</v>
      </c>
      <c r="C15" s="7" t="s">
        <v>6</v>
      </c>
      <c r="D15" s="8">
        <v>650</v>
      </c>
      <c r="E15" s="44">
        <v>24</v>
      </c>
      <c r="F15" s="62"/>
      <c r="G15" s="62">
        <f t="shared" si="0"/>
        <v>0</v>
      </c>
    </row>
    <row r="16" spans="1:7" ht="15.75" thickBot="1" x14ac:dyDescent="0.3">
      <c r="A16" s="51" t="s">
        <v>21</v>
      </c>
      <c r="B16" s="22"/>
      <c r="C16" s="7" t="s">
        <v>167</v>
      </c>
      <c r="D16" s="8">
        <v>140</v>
      </c>
      <c r="E16" s="44">
        <v>24</v>
      </c>
      <c r="F16" s="62"/>
      <c r="G16" s="62">
        <f t="shared" si="0"/>
        <v>0</v>
      </c>
    </row>
    <row r="17" spans="1:7" ht="39" thickBot="1" x14ac:dyDescent="0.3">
      <c r="A17" s="57" t="s">
        <v>22</v>
      </c>
      <c r="B17" s="6" t="s">
        <v>23</v>
      </c>
      <c r="C17" s="7" t="s">
        <v>6</v>
      </c>
      <c r="D17" s="8">
        <v>80</v>
      </c>
      <c r="E17" s="44">
        <v>24</v>
      </c>
      <c r="F17" s="62"/>
      <c r="G17" s="62">
        <f t="shared" si="0"/>
        <v>0</v>
      </c>
    </row>
    <row r="18" spans="1:7" ht="64.5" thickBot="1" x14ac:dyDescent="0.3">
      <c r="A18" s="53" t="s">
        <v>170</v>
      </c>
      <c r="B18" s="6" t="s">
        <v>24</v>
      </c>
      <c r="C18" s="7" t="s">
        <v>6</v>
      </c>
      <c r="D18" s="8">
        <v>120</v>
      </c>
      <c r="E18" s="44">
        <v>24</v>
      </c>
      <c r="F18" s="62"/>
      <c r="G18" s="62">
        <f t="shared" si="0"/>
        <v>0</v>
      </c>
    </row>
    <row r="19" spans="1:7" ht="64.5" thickBot="1" x14ac:dyDescent="0.3">
      <c r="A19" s="54"/>
      <c r="B19" s="6" t="s">
        <v>25</v>
      </c>
      <c r="C19" s="7" t="s">
        <v>6</v>
      </c>
      <c r="D19" s="8">
        <v>140</v>
      </c>
      <c r="E19" s="44">
        <v>24</v>
      </c>
      <c r="F19" s="62"/>
      <c r="G19" s="62">
        <f t="shared" si="0"/>
        <v>0</v>
      </c>
    </row>
    <row r="20" spans="1:7" ht="36" customHeight="1" thickBot="1" x14ac:dyDescent="0.3">
      <c r="A20" s="37" t="s">
        <v>163</v>
      </c>
      <c r="B20" s="38"/>
      <c r="C20" s="38"/>
      <c r="D20" s="38"/>
      <c r="E20" s="38"/>
      <c r="F20" s="62"/>
      <c r="G20" s="62">
        <f t="shared" si="0"/>
        <v>0</v>
      </c>
    </row>
    <row r="21" spans="1:7" ht="15.75" thickBot="1" x14ac:dyDescent="0.3">
      <c r="A21" s="20" t="s">
        <v>171</v>
      </c>
      <c r="B21" s="6" t="s">
        <v>26</v>
      </c>
      <c r="C21" s="7" t="s">
        <v>6</v>
      </c>
      <c r="D21" s="8">
        <v>260</v>
      </c>
      <c r="E21" s="44">
        <v>24</v>
      </c>
      <c r="F21" s="62"/>
      <c r="G21" s="62">
        <f t="shared" si="0"/>
        <v>0</v>
      </c>
    </row>
    <row r="22" spans="1:7" ht="15.75" thickBot="1" x14ac:dyDescent="0.3">
      <c r="A22" s="18"/>
      <c r="B22" s="6" t="s">
        <v>27</v>
      </c>
      <c r="C22" s="7" t="s">
        <v>6</v>
      </c>
      <c r="D22" s="8">
        <v>320</v>
      </c>
      <c r="E22" s="44">
        <v>24</v>
      </c>
      <c r="F22" s="62"/>
      <c r="G22" s="62">
        <f t="shared" si="0"/>
        <v>0</v>
      </c>
    </row>
    <row r="23" spans="1:7" ht="15.75" thickBot="1" x14ac:dyDescent="0.3">
      <c r="A23" s="18"/>
      <c r="B23" s="6" t="s">
        <v>28</v>
      </c>
      <c r="C23" s="7" t="s">
        <v>167</v>
      </c>
      <c r="D23" s="8">
        <v>360</v>
      </c>
      <c r="E23" s="44">
        <v>24</v>
      </c>
      <c r="F23" s="62"/>
      <c r="G23" s="62">
        <f t="shared" si="0"/>
        <v>0</v>
      </c>
    </row>
    <row r="24" spans="1:7" ht="26.25" thickBot="1" x14ac:dyDescent="0.3">
      <c r="A24" s="18"/>
      <c r="B24" s="6" t="s">
        <v>29</v>
      </c>
      <c r="C24" s="7" t="s">
        <v>6</v>
      </c>
      <c r="D24" s="8">
        <v>360</v>
      </c>
      <c r="E24" s="44">
        <v>24</v>
      </c>
      <c r="F24" s="62"/>
      <c r="G24" s="62">
        <f t="shared" si="0"/>
        <v>0</v>
      </c>
    </row>
    <row r="25" spans="1:7" ht="26.25" thickBot="1" x14ac:dyDescent="0.3">
      <c r="A25" s="57" t="s">
        <v>30</v>
      </c>
      <c r="B25" s="6" t="s">
        <v>26</v>
      </c>
      <c r="C25" s="7" t="s">
        <v>6</v>
      </c>
      <c r="D25" s="8">
        <v>480</v>
      </c>
      <c r="E25" s="44">
        <v>24</v>
      </c>
      <c r="F25" s="62"/>
      <c r="G25" s="62">
        <f t="shared" si="0"/>
        <v>0</v>
      </c>
    </row>
    <row r="26" spans="1:7" ht="15.75" thickBot="1" x14ac:dyDescent="0.3">
      <c r="A26" s="53" t="s">
        <v>31</v>
      </c>
      <c r="B26" s="6" t="s">
        <v>27</v>
      </c>
      <c r="C26" s="7" t="s">
        <v>6</v>
      </c>
      <c r="D26" s="8">
        <v>560</v>
      </c>
      <c r="E26" s="44">
        <v>24</v>
      </c>
      <c r="F26" s="62"/>
      <c r="G26" s="62">
        <f t="shared" si="0"/>
        <v>0</v>
      </c>
    </row>
    <row r="27" spans="1:7" ht="15.75" thickBot="1" x14ac:dyDescent="0.3">
      <c r="A27" s="52"/>
      <c r="B27" s="6" t="s">
        <v>28</v>
      </c>
      <c r="C27" s="7" t="s">
        <v>167</v>
      </c>
      <c r="D27" s="8">
        <v>580</v>
      </c>
      <c r="E27" s="44">
        <v>24</v>
      </c>
      <c r="F27" s="62"/>
      <c r="G27" s="62">
        <f t="shared" si="0"/>
        <v>0</v>
      </c>
    </row>
    <row r="28" spans="1:7" ht="26.25" thickBot="1" x14ac:dyDescent="0.3">
      <c r="A28" s="54"/>
      <c r="B28" s="6" t="s">
        <v>29</v>
      </c>
      <c r="C28" s="7" t="s">
        <v>6</v>
      </c>
      <c r="D28" s="8">
        <v>600</v>
      </c>
      <c r="E28" s="44">
        <v>24</v>
      </c>
      <c r="F28" s="62"/>
      <c r="G28" s="62">
        <f t="shared" si="0"/>
        <v>0</v>
      </c>
    </row>
    <row r="29" spans="1:7" ht="15.75" thickBot="1" x14ac:dyDescent="0.3">
      <c r="A29" s="21" t="s">
        <v>32</v>
      </c>
      <c r="B29" s="22"/>
      <c r="C29" s="7" t="s">
        <v>167</v>
      </c>
      <c r="D29" s="8">
        <v>80</v>
      </c>
      <c r="E29" s="44">
        <v>24</v>
      </c>
      <c r="F29" s="62"/>
      <c r="G29" s="62">
        <f t="shared" si="0"/>
        <v>0</v>
      </c>
    </row>
    <row r="30" spans="1:7" ht="33.75" customHeight="1" thickBot="1" x14ac:dyDescent="0.3">
      <c r="A30" s="39" t="s">
        <v>33</v>
      </c>
      <c r="B30" s="40"/>
      <c r="C30" s="40"/>
      <c r="D30" s="40"/>
      <c r="E30" s="40"/>
      <c r="F30" s="62"/>
      <c r="G30" s="62">
        <f t="shared" si="0"/>
        <v>0</v>
      </c>
    </row>
    <row r="31" spans="1:7" ht="15.75" thickBot="1" x14ac:dyDescent="0.3">
      <c r="A31" s="21" t="s">
        <v>34</v>
      </c>
      <c r="B31" s="22"/>
      <c r="C31" s="7" t="s">
        <v>6</v>
      </c>
      <c r="D31" s="8">
        <v>220</v>
      </c>
      <c r="E31" s="44">
        <v>24</v>
      </c>
      <c r="F31" s="62"/>
      <c r="G31" s="62">
        <f t="shared" si="0"/>
        <v>0</v>
      </c>
    </row>
    <row r="32" spans="1:7" ht="15.75" thickBot="1" x14ac:dyDescent="0.3">
      <c r="A32" s="21" t="s">
        <v>35</v>
      </c>
      <c r="B32" s="22"/>
      <c r="C32" s="7" t="s">
        <v>6</v>
      </c>
      <c r="D32" s="8">
        <v>320</v>
      </c>
      <c r="E32" s="44">
        <v>24</v>
      </c>
      <c r="F32" s="62"/>
      <c r="G32" s="62">
        <f t="shared" si="0"/>
        <v>0</v>
      </c>
    </row>
    <row r="33" spans="1:7" ht="15.75" thickBot="1" x14ac:dyDescent="0.3">
      <c r="A33" s="21" t="s">
        <v>36</v>
      </c>
      <c r="B33" s="22"/>
      <c r="C33" s="7" t="s">
        <v>6</v>
      </c>
      <c r="D33" s="8">
        <v>80</v>
      </c>
      <c r="E33" s="44">
        <v>24</v>
      </c>
      <c r="F33" s="62"/>
      <c r="G33" s="62">
        <f t="shared" si="0"/>
        <v>0</v>
      </c>
    </row>
    <row r="34" spans="1:7" ht="15.75" thickBot="1" x14ac:dyDescent="0.3">
      <c r="A34" s="21" t="s">
        <v>37</v>
      </c>
      <c r="B34" s="22"/>
      <c r="C34" s="7" t="s">
        <v>6</v>
      </c>
      <c r="D34" s="8">
        <v>120</v>
      </c>
      <c r="E34" s="44">
        <v>6</v>
      </c>
      <c r="F34" s="62"/>
      <c r="G34" s="62">
        <f t="shared" si="0"/>
        <v>0</v>
      </c>
    </row>
    <row r="35" spans="1:7" ht="27" customHeight="1" thickBot="1" x14ac:dyDescent="0.3">
      <c r="A35" s="21" t="s">
        <v>38</v>
      </c>
      <c r="B35" s="22"/>
      <c r="C35" s="7" t="s">
        <v>6</v>
      </c>
      <c r="D35" s="8">
        <v>160</v>
      </c>
      <c r="E35" s="44">
        <v>24</v>
      </c>
      <c r="F35" s="62"/>
      <c r="G35" s="62">
        <f t="shared" si="0"/>
        <v>0</v>
      </c>
    </row>
    <row r="36" spans="1:7" ht="26.25" thickBot="1" x14ac:dyDescent="0.3">
      <c r="A36" s="20" t="s">
        <v>39</v>
      </c>
      <c r="B36" s="6" t="s">
        <v>40</v>
      </c>
      <c r="C36" s="7" t="s">
        <v>167</v>
      </c>
      <c r="D36" s="8">
        <v>60</v>
      </c>
      <c r="E36" s="44">
        <v>24</v>
      </c>
      <c r="F36" s="62"/>
      <c r="G36" s="62">
        <f t="shared" si="0"/>
        <v>0</v>
      </c>
    </row>
    <row r="37" spans="1:7" ht="26.25" thickBot="1" x14ac:dyDescent="0.3">
      <c r="A37" s="19"/>
      <c r="B37" s="6" t="s">
        <v>41</v>
      </c>
      <c r="C37" s="7" t="s">
        <v>167</v>
      </c>
      <c r="D37" s="8">
        <v>140</v>
      </c>
      <c r="E37" s="44">
        <v>12</v>
      </c>
      <c r="F37" s="62"/>
      <c r="G37" s="62">
        <f t="shared" si="0"/>
        <v>0</v>
      </c>
    </row>
    <row r="38" spans="1:7" ht="35.25" customHeight="1" thickBot="1" x14ac:dyDescent="0.3">
      <c r="A38" s="35" t="s">
        <v>42</v>
      </c>
      <c r="B38" s="36"/>
      <c r="C38" s="36"/>
      <c r="D38" s="36"/>
      <c r="E38" s="36"/>
      <c r="F38" s="62"/>
      <c r="G38" s="62">
        <f t="shared" si="0"/>
        <v>0</v>
      </c>
    </row>
    <row r="39" spans="1:7" ht="26.25" thickBot="1" x14ac:dyDescent="0.3">
      <c r="A39" s="5" t="s">
        <v>43</v>
      </c>
      <c r="B39" s="6" t="s">
        <v>26</v>
      </c>
      <c r="C39" s="7" t="s">
        <v>6</v>
      </c>
      <c r="D39" s="8">
        <v>350</v>
      </c>
      <c r="E39" s="44">
        <v>24</v>
      </c>
      <c r="F39" s="62"/>
      <c r="G39" s="62">
        <f t="shared" si="0"/>
        <v>0</v>
      </c>
    </row>
    <row r="40" spans="1:7" ht="15.75" thickBot="1" x14ac:dyDescent="0.3">
      <c r="A40" s="12" t="s">
        <v>44</v>
      </c>
      <c r="B40" s="6" t="s">
        <v>27</v>
      </c>
      <c r="C40" s="7" t="s">
        <v>6</v>
      </c>
      <c r="D40" s="8">
        <v>450</v>
      </c>
      <c r="E40" s="44">
        <v>24</v>
      </c>
      <c r="F40" s="62"/>
      <c r="G40" s="62">
        <f t="shared" si="0"/>
        <v>0</v>
      </c>
    </row>
    <row r="41" spans="1:7" ht="26.25" thickBot="1" x14ac:dyDescent="0.3">
      <c r="A41" s="5" t="s">
        <v>45</v>
      </c>
      <c r="B41" s="6" t="s">
        <v>26</v>
      </c>
      <c r="C41" s="7" t="s">
        <v>6</v>
      </c>
      <c r="D41" s="8">
        <v>550</v>
      </c>
      <c r="E41" s="44">
        <v>24</v>
      </c>
      <c r="F41" s="62"/>
      <c r="G41" s="62">
        <f t="shared" si="0"/>
        <v>0</v>
      </c>
    </row>
    <row r="42" spans="1:7" ht="15.75" thickBot="1" x14ac:dyDescent="0.3">
      <c r="A42" s="12" t="s">
        <v>46</v>
      </c>
      <c r="B42" s="6" t="s">
        <v>27</v>
      </c>
      <c r="C42" s="7" t="s">
        <v>6</v>
      </c>
      <c r="D42" s="8">
        <v>600</v>
      </c>
      <c r="E42" s="44">
        <v>24</v>
      </c>
      <c r="F42" s="62"/>
      <c r="G42" s="62">
        <f t="shared" si="0"/>
        <v>0</v>
      </c>
    </row>
    <row r="43" spans="1:7" ht="15.75" thickBot="1" x14ac:dyDescent="0.3">
      <c r="A43" s="55" t="s">
        <v>47</v>
      </c>
      <c r="B43" s="22"/>
      <c r="C43" s="7" t="s">
        <v>6</v>
      </c>
      <c r="D43" s="8">
        <v>500</v>
      </c>
      <c r="E43" s="44">
        <v>24</v>
      </c>
      <c r="F43" s="62"/>
      <c r="G43" s="62">
        <f t="shared" si="0"/>
        <v>0</v>
      </c>
    </row>
    <row r="44" spans="1:7" ht="26.25" thickBot="1" x14ac:dyDescent="0.3">
      <c r="A44" s="13" t="s">
        <v>48</v>
      </c>
      <c r="B44" s="6" t="s">
        <v>50</v>
      </c>
      <c r="C44" s="7" t="s">
        <v>167</v>
      </c>
      <c r="D44" s="8">
        <v>350</v>
      </c>
      <c r="E44" s="44">
        <v>24</v>
      </c>
      <c r="F44" s="62"/>
      <c r="G44" s="62">
        <f t="shared" si="0"/>
        <v>0</v>
      </c>
    </row>
    <row r="45" spans="1:7" ht="39" thickBot="1" x14ac:dyDescent="0.3">
      <c r="A45" s="12" t="s">
        <v>49</v>
      </c>
      <c r="B45" s="6" t="s">
        <v>51</v>
      </c>
      <c r="C45" s="7" t="s">
        <v>167</v>
      </c>
      <c r="D45" s="8">
        <v>400</v>
      </c>
      <c r="E45" s="44">
        <v>24</v>
      </c>
      <c r="F45" s="62"/>
      <c r="G45" s="62">
        <f t="shared" si="0"/>
        <v>0</v>
      </c>
    </row>
    <row r="46" spans="1:7" ht="36" customHeight="1" thickBot="1" x14ac:dyDescent="0.3">
      <c r="A46" s="56" t="s">
        <v>52</v>
      </c>
      <c r="B46" s="32"/>
      <c r="C46" s="32"/>
      <c r="D46" s="32"/>
      <c r="E46" s="32"/>
      <c r="F46" s="62"/>
      <c r="G46" s="62">
        <f t="shared" si="0"/>
        <v>0</v>
      </c>
    </row>
    <row r="47" spans="1:7" ht="15.75" thickBot="1" x14ac:dyDescent="0.3">
      <c r="A47" s="21" t="s">
        <v>53</v>
      </c>
      <c r="B47" s="22"/>
      <c r="C47" s="7" t="s">
        <v>6</v>
      </c>
      <c r="D47" s="8">
        <v>280</v>
      </c>
      <c r="E47" s="44">
        <v>24</v>
      </c>
      <c r="F47" s="62"/>
      <c r="G47" s="62">
        <f t="shared" si="0"/>
        <v>0</v>
      </c>
    </row>
    <row r="48" spans="1:7" ht="15.75" thickBot="1" x14ac:dyDescent="0.3">
      <c r="A48" s="21" t="s">
        <v>54</v>
      </c>
      <c r="B48" s="22"/>
      <c r="C48" s="7" t="s">
        <v>55</v>
      </c>
      <c r="D48" s="8">
        <v>500</v>
      </c>
      <c r="E48" s="44">
        <v>24</v>
      </c>
      <c r="F48" s="62"/>
      <c r="G48" s="62">
        <f t="shared" si="0"/>
        <v>0</v>
      </c>
    </row>
    <row r="49" spans="1:7" ht="15.75" thickBot="1" x14ac:dyDescent="0.3">
      <c r="A49" s="21" t="s">
        <v>56</v>
      </c>
      <c r="B49" s="22"/>
      <c r="C49" s="7" t="s">
        <v>167</v>
      </c>
      <c r="D49" s="8">
        <v>280</v>
      </c>
      <c r="E49" s="44">
        <v>24</v>
      </c>
      <c r="F49" s="62"/>
      <c r="G49" s="62">
        <f t="shared" si="0"/>
        <v>0</v>
      </c>
    </row>
    <row r="50" spans="1:7" ht="15.75" thickBot="1" x14ac:dyDescent="0.3">
      <c r="A50" s="21" t="s">
        <v>57</v>
      </c>
      <c r="B50" s="22"/>
      <c r="C50" s="7" t="s">
        <v>167</v>
      </c>
      <c r="D50" s="8">
        <v>120</v>
      </c>
      <c r="E50" s="44">
        <v>12</v>
      </c>
      <c r="F50" s="62"/>
      <c r="G50" s="62">
        <f t="shared" si="0"/>
        <v>0</v>
      </c>
    </row>
    <row r="51" spans="1:7" ht="15.75" thickBot="1" x14ac:dyDescent="0.3">
      <c r="A51" s="21" t="s">
        <v>58</v>
      </c>
      <c r="B51" s="22"/>
      <c r="C51" s="7" t="s">
        <v>6</v>
      </c>
      <c r="D51" s="8">
        <v>180</v>
      </c>
      <c r="E51" s="44">
        <v>24</v>
      </c>
      <c r="F51" s="62"/>
      <c r="G51" s="62">
        <f t="shared" si="0"/>
        <v>0</v>
      </c>
    </row>
    <row r="52" spans="1:7" ht="15.75" thickBot="1" x14ac:dyDescent="0.3">
      <c r="A52" s="21" t="s">
        <v>59</v>
      </c>
      <c r="B52" s="22"/>
      <c r="C52" s="7" t="s">
        <v>6</v>
      </c>
      <c r="D52" s="8">
        <v>150</v>
      </c>
      <c r="E52" s="44">
        <v>24</v>
      </c>
      <c r="F52" s="62"/>
      <c r="G52" s="62">
        <f t="shared" si="0"/>
        <v>0</v>
      </c>
    </row>
    <row r="53" spans="1:7" ht="15.75" thickBot="1" x14ac:dyDescent="0.3">
      <c r="A53" s="21" t="s">
        <v>60</v>
      </c>
      <c r="B53" s="22"/>
      <c r="C53" s="7" t="s">
        <v>6</v>
      </c>
      <c r="D53" s="8">
        <v>380</v>
      </c>
      <c r="E53" s="44">
        <v>24</v>
      </c>
      <c r="F53" s="62"/>
      <c r="G53" s="62">
        <f t="shared" si="0"/>
        <v>0</v>
      </c>
    </row>
    <row r="54" spans="1:7" ht="30.75" customHeight="1" thickBot="1" x14ac:dyDescent="0.3">
      <c r="A54" s="21" t="s">
        <v>61</v>
      </c>
      <c r="B54" s="22"/>
      <c r="C54" s="7" t="s">
        <v>6</v>
      </c>
      <c r="D54" s="8">
        <v>240</v>
      </c>
      <c r="E54" s="45"/>
      <c r="F54" s="62"/>
      <c r="G54" s="62">
        <f t="shared" si="0"/>
        <v>0</v>
      </c>
    </row>
    <row r="55" spans="1:7" ht="15.75" thickBot="1" x14ac:dyDescent="0.3">
      <c r="A55" s="21" t="s">
        <v>62</v>
      </c>
      <c r="B55" s="22"/>
      <c r="C55" s="7" t="s">
        <v>6</v>
      </c>
      <c r="D55" s="8">
        <v>460</v>
      </c>
      <c r="E55" s="44">
        <v>24</v>
      </c>
      <c r="F55" s="62"/>
      <c r="G55" s="62">
        <f t="shared" si="0"/>
        <v>0</v>
      </c>
    </row>
    <row r="56" spans="1:7" ht="15.75" thickBot="1" x14ac:dyDescent="0.3">
      <c r="A56" s="21" t="s">
        <v>63</v>
      </c>
      <c r="B56" s="22"/>
      <c r="C56" s="7" t="s">
        <v>167</v>
      </c>
      <c r="D56" s="8">
        <v>60</v>
      </c>
      <c r="E56" s="44">
        <v>12</v>
      </c>
      <c r="F56" s="62"/>
      <c r="G56" s="62">
        <f t="shared" si="0"/>
        <v>0</v>
      </c>
    </row>
    <row r="57" spans="1:7" ht="26.25" thickBot="1" x14ac:dyDescent="0.3">
      <c r="A57" s="5" t="s">
        <v>64</v>
      </c>
      <c r="B57" s="6" t="s">
        <v>50</v>
      </c>
      <c r="C57" s="7" t="s">
        <v>167</v>
      </c>
      <c r="D57" s="8">
        <v>360</v>
      </c>
      <c r="E57" s="44">
        <v>24</v>
      </c>
      <c r="F57" s="62"/>
      <c r="G57" s="62">
        <f t="shared" si="0"/>
        <v>0</v>
      </c>
    </row>
    <row r="58" spans="1:7" ht="39" thickBot="1" x14ac:dyDescent="0.3">
      <c r="A58" s="12" t="s">
        <v>65</v>
      </c>
      <c r="B58" s="6" t="s">
        <v>51</v>
      </c>
      <c r="C58" s="7" t="s">
        <v>167</v>
      </c>
      <c r="D58" s="8">
        <v>420</v>
      </c>
      <c r="E58" s="44">
        <v>24</v>
      </c>
      <c r="F58" s="62"/>
      <c r="G58" s="62">
        <f t="shared" si="0"/>
        <v>0</v>
      </c>
    </row>
    <row r="59" spans="1:7" ht="15.75" thickBot="1" x14ac:dyDescent="0.3">
      <c r="A59" s="21" t="s">
        <v>66</v>
      </c>
      <c r="B59" s="22"/>
      <c r="C59" s="7" t="s">
        <v>167</v>
      </c>
      <c r="D59" s="8">
        <v>60</v>
      </c>
      <c r="E59" s="44">
        <v>24</v>
      </c>
      <c r="F59" s="62"/>
      <c r="G59" s="62">
        <f t="shared" si="0"/>
        <v>0</v>
      </c>
    </row>
    <row r="60" spans="1:7" ht="36" customHeight="1" thickBot="1" x14ac:dyDescent="0.3">
      <c r="A60" s="33" t="s">
        <v>67</v>
      </c>
      <c r="B60" s="34"/>
      <c r="C60" s="34"/>
      <c r="D60" s="34"/>
      <c r="E60" s="34"/>
      <c r="F60" s="62"/>
      <c r="G60" s="62">
        <f t="shared" si="0"/>
        <v>0</v>
      </c>
    </row>
    <row r="61" spans="1:7" ht="77.25" thickBot="1" x14ac:dyDescent="0.3">
      <c r="A61" s="20" t="s">
        <v>68</v>
      </c>
      <c r="B61" s="6" t="s">
        <v>69</v>
      </c>
      <c r="C61" s="7" t="s">
        <v>6</v>
      </c>
      <c r="D61" s="8">
        <v>120</v>
      </c>
      <c r="E61" s="44">
        <v>12</v>
      </c>
      <c r="F61" s="62"/>
      <c r="G61" s="62">
        <f t="shared" si="0"/>
        <v>0</v>
      </c>
    </row>
    <row r="62" spans="1:7" ht="39" thickBot="1" x14ac:dyDescent="0.3">
      <c r="A62" s="18"/>
      <c r="B62" s="6" t="s">
        <v>70</v>
      </c>
      <c r="C62" s="7" t="s">
        <v>6</v>
      </c>
      <c r="D62" s="8">
        <v>180</v>
      </c>
      <c r="E62" s="44">
        <v>12</v>
      </c>
      <c r="F62" s="62"/>
      <c r="G62" s="62">
        <f t="shared" si="0"/>
        <v>0</v>
      </c>
    </row>
    <row r="63" spans="1:7" ht="15.75" thickBot="1" x14ac:dyDescent="0.3">
      <c r="A63" s="19"/>
      <c r="B63" s="6" t="s">
        <v>27</v>
      </c>
      <c r="C63" s="7" t="s">
        <v>6</v>
      </c>
      <c r="D63" s="8">
        <v>150</v>
      </c>
      <c r="E63" s="44">
        <v>12</v>
      </c>
      <c r="F63" s="62"/>
      <c r="G63" s="62">
        <f t="shared" si="0"/>
        <v>0</v>
      </c>
    </row>
    <row r="64" spans="1:7" ht="26.25" thickBot="1" x14ac:dyDescent="0.3">
      <c r="A64" s="10" t="s">
        <v>71</v>
      </c>
      <c r="B64" s="6" t="s">
        <v>72</v>
      </c>
      <c r="C64" s="7" t="s">
        <v>6</v>
      </c>
      <c r="D64" s="8">
        <v>120</v>
      </c>
      <c r="E64" s="44">
        <v>12</v>
      </c>
      <c r="F64" s="62"/>
      <c r="G64" s="62">
        <f t="shared" si="0"/>
        <v>0</v>
      </c>
    </row>
    <row r="65" spans="1:7" ht="15.75" thickBot="1" x14ac:dyDescent="0.3">
      <c r="A65" s="21" t="s">
        <v>73</v>
      </c>
      <c r="B65" s="22"/>
      <c r="C65" s="7" t="s">
        <v>167</v>
      </c>
      <c r="D65" s="8">
        <v>80</v>
      </c>
      <c r="E65" s="44">
        <v>12</v>
      </c>
      <c r="F65" s="62"/>
      <c r="G65" s="62">
        <f t="shared" si="0"/>
        <v>0</v>
      </c>
    </row>
    <row r="66" spans="1:7" ht="26.25" thickBot="1" x14ac:dyDescent="0.3">
      <c r="A66" s="10" t="s">
        <v>74</v>
      </c>
      <c r="B66" s="6" t="s">
        <v>72</v>
      </c>
      <c r="C66" s="7" t="s">
        <v>167</v>
      </c>
      <c r="D66" s="8">
        <v>80</v>
      </c>
      <c r="E66" s="44">
        <v>12</v>
      </c>
      <c r="F66" s="62"/>
      <c r="G66" s="62">
        <f t="shared" si="0"/>
        <v>0</v>
      </c>
    </row>
    <row r="67" spans="1:7" ht="15.75" thickBot="1" x14ac:dyDescent="0.3">
      <c r="A67" s="20" t="s">
        <v>75</v>
      </c>
      <c r="B67" s="6" t="s">
        <v>26</v>
      </c>
      <c r="C67" s="7" t="s">
        <v>6</v>
      </c>
      <c r="D67" s="8">
        <v>160</v>
      </c>
      <c r="E67" s="44">
        <v>12</v>
      </c>
      <c r="F67" s="62"/>
      <c r="G67" s="62">
        <f t="shared" si="0"/>
        <v>0</v>
      </c>
    </row>
    <row r="68" spans="1:7" ht="26.25" thickBot="1" x14ac:dyDescent="0.3">
      <c r="A68" s="19"/>
      <c r="B68" s="6" t="s">
        <v>76</v>
      </c>
      <c r="C68" s="7" t="s">
        <v>167</v>
      </c>
      <c r="D68" s="8">
        <v>160</v>
      </c>
      <c r="E68" s="44">
        <v>12</v>
      </c>
      <c r="F68" s="62"/>
      <c r="G68" s="62">
        <f t="shared" ref="G68:G131" si="1">D68*F68</f>
        <v>0</v>
      </c>
    </row>
    <row r="69" spans="1:7" ht="30.75" customHeight="1" thickBot="1" x14ac:dyDescent="0.3">
      <c r="A69" s="31" t="s">
        <v>77</v>
      </c>
      <c r="B69" s="32"/>
      <c r="C69" s="32"/>
      <c r="D69" s="32"/>
      <c r="E69" s="32"/>
      <c r="F69" s="62"/>
      <c r="G69" s="62">
        <f t="shared" si="1"/>
        <v>0</v>
      </c>
    </row>
    <row r="70" spans="1:7" ht="26.25" thickBot="1" x14ac:dyDescent="0.3">
      <c r="A70" s="5" t="s">
        <v>78</v>
      </c>
      <c r="B70" s="6" t="s">
        <v>28</v>
      </c>
      <c r="C70" s="7" t="s">
        <v>167</v>
      </c>
      <c r="D70" s="8">
        <v>160</v>
      </c>
      <c r="E70" s="44">
        <v>24</v>
      </c>
      <c r="F70" s="62"/>
      <c r="G70" s="62">
        <f t="shared" si="1"/>
        <v>0</v>
      </c>
    </row>
    <row r="71" spans="1:7" ht="15.75" thickBot="1" x14ac:dyDescent="0.3">
      <c r="A71" s="11" t="s">
        <v>79</v>
      </c>
      <c r="B71" s="6" t="s">
        <v>26</v>
      </c>
      <c r="C71" s="7" t="s">
        <v>6</v>
      </c>
      <c r="D71" s="8">
        <v>120</v>
      </c>
      <c r="E71" s="44">
        <v>24</v>
      </c>
      <c r="F71" s="62"/>
      <c r="G71" s="62">
        <f t="shared" si="1"/>
        <v>0</v>
      </c>
    </row>
    <row r="72" spans="1:7" ht="15.75" thickBot="1" x14ac:dyDescent="0.3">
      <c r="A72" s="9"/>
      <c r="B72" s="6" t="s">
        <v>27</v>
      </c>
      <c r="C72" s="7" t="s">
        <v>6</v>
      </c>
      <c r="D72" s="8">
        <v>160</v>
      </c>
      <c r="E72" s="44">
        <v>24</v>
      </c>
      <c r="F72" s="62"/>
      <c r="G72" s="62">
        <f t="shared" si="1"/>
        <v>0</v>
      </c>
    </row>
    <row r="73" spans="1:7" ht="15.75" thickBot="1" x14ac:dyDescent="0.3">
      <c r="A73" s="21" t="s">
        <v>80</v>
      </c>
      <c r="B73" s="22"/>
      <c r="C73" s="7" t="s">
        <v>81</v>
      </c>
      <c r="D73" s="8">
        <v>500</v>
      </c>
      <c r="E73" s="44">
        <v>12</v>
      </c>
      <c r="F73" s="62"/>
      <c r="G73" s="62">
        <f t="shared" si="1"/>
        <v>0</v>
      </c>
    </row>
    <row r="74" spans="1:7" ht="26.25" thickBot="1" x14ac:dyDescent="0.3">
      <c r="A74" s="10" t="s">
        <v>82</v>
      </c>
      <c r="B74" s="6" t="s">
        <v>83</v>
      </c>
      <c r="C74" s="7" t="s">
        <v>167</v>
      </c>
      <c r="D74" s="8">
        <v>60</v>
      </c>
      <c r="E74" s="44">
        <v>12</v>
      </c>
      <c r="F74" s="62"/>
      <c r="G74" s="62">
        <f t="shared" si="1"/>
        <v>0</v>
      </c>
    </row>
    <row r="75" spans="1:7" ht="15.75" thickBot="1" x14ac:dyDescent="0.3">
      <c r="A75" s="21" t="s">
        <v>84</v>
      </c>
      <c r="B75" s="22"/>
      <c r="C75" s="7" t="s">
        <v>81</v>
      </c>
      <c r="D75" s="8">
        <v>800</v>
      </c>
      <c r="E75" s="44">
        <v>12</v>
      </c>
      <c r="F75" s="62"/>
      <c r="G75" s="62">
        <f t="shared" si="1"/>
        <v>0</v>
      </c>
    </row>
    <row r="76" spans="1:7" ht="15.75" thickBot="1" x14ac:dyDescent="0.3">
      <c r="A76" s="21" t="s">
        <v>85</v>
      </c>
      <c r="B76" s="22"/>
      <c r="C76" s="7" t="s">
        <v>86</v>
      </c>
      <c r="D76" s="8">
        <v>60</v>
      </c>
      <c r="E76" s="44">
        <v>12</v>
      </c>
      <c r="F76" s="62"/>
      <c r="G76" s="62">
        <f t="shared" si="1"/>
        <v>0</v>
      </c>
    </row>
    <row r="77" spans="1:7" ht="15.75" thickBot="1" x14ac:dyDescent="0.3">
      <c r="A77" s="10" t="s">
        <v>87</v>
      </c>
      <c r="B77" s="6" t="s">
        <v>88</v>
      </c>
      <c r="C77" s="7" t="s">
        <v>167</v>
      </c>
      <c r="D77" s="8">
        <v>80</v>
      </c>
      <c r="E77" s="44">
        <v>12</v>
      </c>
      <c r="F77" s="62"/>
      <c r="G77" s="62">
        <f t="shared" si="1"/>
        <v>0</v>
      </c>
    </row>
    <row r="78" spans="1:7" ht="15.75" thickBot="1" x14ac:dyDescent="0.3">
      <c r="A78" s="21" t="s">
        <v>89</v>
      </c>
      <c r="B78" s="22"/>
      <c r="C78" s="7" t="s">
        <v>167</v>
      </c>
      <c r="D78" s="8">
        <v>60</v>
      </c>
      <c r="E78" s="44">
        <v>12</v>
      </c>
      <c r="F78" s="62"/>
      <c r="G78" s="62">
        <f t="shared" si="1"/>
        <v>0</v>
      </c>
    </row>
    <row r="79" spans="1:7" ht="15.75" thickBot="1" x14ac:dyDescent="0.3">
      <c r="A79" s="21" t="s">
        <v>90</v>
      </c>
      <c r="B79" s="22"/>
      <c r="C79" s="7" t="s">
        <v>167</v>
      </c>
      <c r="D79" s="8">
        <v>60</v>
      </c>
      <c r="E79" s="44">
        <v>12</v>
      </c>
      <c r="F79" s="62"/>
      <c r="G79" s="62">
        <f t="shared" si="1"/>
        <v>0</v>
      </c>
    </row>
    <row r="80" spans="1:7" ht="15.75" thickBot="1" x14ac:dyDescent="0.3">
      <c r="A80" s="20" t="s">
        <v>91</v>
      </c>
      <c r="B80" s="6" t="s">
        <v>26</v>
      </c>
      <c r="C80" s="7" t="s">
        <v>6</v>
      </c>
      <c r="D80" s="8">
        <v>30</v>
      </c>
      <c r="E80" s="44">
        <v>12</v>
      </c>
      <c r="F80" s="62"/>
      <c r="G80" s="62">
        <f t="shared" si="1"/>
        <v>0</v>
      </c>
    </row>
    <row r="81" spans="1:7" ht="15.75" thickBot="1" x14ac:dyDescent="0.3">
      <c r="A81" s="18"/>
      <c r="B81" s="6" t="s">
        <v>27</v>
      </c>
      <c r="C81" s="7" t="s">
        <v>6</v>
      </c>
      <c r="D81" s="8">
        <v>40</v>
      </c>
      <c r="E81" s="44">
        <v>12</v>
      </c>
      <c r="F81" s="62"/>
      <c r="G81" s="62">
        <f t="shared" si="1"/>
        <v>0</v>
      </c>
    </row>
    <row r="82" spans="1:7" ht="15.75" thickBot="1" x14ac:dyDescent="0.3">
      <c r="A82" s="19"/>
      <c r="B82" s="6" t="s">
        <v>28</v>
      </c>
      <c r="C82" s="7" t="s">
        <v>167</v>
      </c>
      <c r="D82" s="8">
        <v>40</v>
      </c>
      <c r="E82" s="44">
        <v>12</v>
      </c>
      <c r="F82" s="62"/>
      <c r="G82" s="62">
        <f t="shared" si="1"/>
        <v>0</v>
      </c>
    </row>
    <row r="83" spans="1:7" ht="36" customHeight="1" thickBot="1" x14ac:dyDescent="0.3">
      <c r="A83" s="29" t="s">
        <v>92</v>
      </c>
      <c r="B83" s="30"/>
      <c r="C83" s="30"/>
      <c r="D83" s="30"/>
      <c r="E83" s="30"/>
      <c r="F83" s="62"/>
      <c r="G83" s="62">
        <f t="shared" si="1"/>
        <v>0</v>
      </c>
    </row>
    <row r="84" spans="1:7" ht="15.75" thickBot="1" x14ac:dyDescent="0.3">
      <c r="A84" s="20" t="s">
        <v>93</v>
      </c>
      <c r="B84" s="6" t="s">
        <v>94</v>
      </c>
      <c r="C84" s="7" t="s">
        <v>6</v>
      </c>
      <c r="D84" s="8">
        <v>460</v>
      </c>
      <c r="E84" s="44">
        <v>24</v>
      </c>
      <c r="F84" s="62"/>
      <c r="G84" s="62">
        <f t="shared" si="1"/>
        <v>0</v>
      </c>
    </row>
    <row r="85" spans="1:7" ht="64.5" thickBot="1" x14ac:dyDescent="0.3">
      <c r="A85" s="18"/>
      <c r="B85" s="6" t="s">
        <v>95</v>
      </c>
      <c r="C85" s="7" t="s">
        <v>6</v>
      </c>
      <c r="D85" s="8">
        <v>320</v>
      </c>
      <c r="E85" s="44">
        <v>24</v>
      </c>
      <c r="F85" s="62"/>
      <c r="G85" s="62">
        <f t="shared" si="1"/>
        <v>0</v>
      </c>
    </row>
    <row r="86" spans="1:7" ht="64.5" thickBot="1" x14ac:dyDescent="0.3">
      <c r="A86" s="19"/>
      <c r="B86" s="6" t="s">
        <v>96</v>
      </c>
      <c r="C86" s="7" t="s">
        <v>6</v>
      </c>
      <c r="D86" s="8">
        <v>360</v>
      </c>
      <c r="E86" s="44">
        <v>24</v>
      </c>
      <c r="F86" s="62"/>
      <c r="G86" s="62">
        <f t="shared" si="1"/>
        <v>0</v>
      </c>
    </row>
    <row r="87" spans="1:7" ht="39" thickBot="1" x14ac:dyDescent="0.3">
      <c r="A87" s="10" t="s">
        <v>97</v>
      </c>
      <c r="B87" s="6" t="s">
        <v>98</v>
      </c>
      <c r="C87" s="7" t="s">
        <v>99</v>
      </c>
      <c r="D87" s="8">
        <v>2000</v>
      </c>
      <c r="E87" s="44">
        <v>24</v>
      </c>
      <c r="F87" s="62"/>
      <c r="G87" s="62">
        <f t="shared" si="1"/>
        <v>0</v>
      </c>
    </row>
    <row r="88" spans="1:7" ht="36" customHeight="1" thickBot="1" x14ac:dyDescent="0.3">
      <c r="A88" s="25" t="s">
        <v>100</v>
      </c>
      <c r="B88" s="26"/>
      <c r="C88" s="26"/>
      <c r="D88" s="26"/>
      <c r="E88" s="26"/>
      <c r="F88" s="62"/>
      <c r="G88" s="62">
        <f t="shared" si="1"/>
        <v>0</v>
      </c>
    </row>
    <row r="89" spans="1:7" ht="15.75" thickBot="1" x14ac:dyDescent="0.3">
      <c r="A89" s="21" t="s">
        <v>101</v>
      </c>
      <c r="B89" s="22"/>
      <c r="C89" s="7" t="s">
        <v>6</v>
      </c>
      <c r="D89" s="8">
        <v>280</v>
      </c>
      <c r="E89" s="44">
        <v>24</v>
      </c>
      <c r="F89" s="62"/>
      <c r="G89" s="62">
        <f t="shared" si="1"/>
        <v>0</v>
      </c>
    </row>
    <row r="90" spans="1:7" ht="15.75" thickBot="1" x14ac:dyDescent="0.3">
      <c r="A90" s="21" t="s">
        <v>102</v>
      </c>
      <c r="B90" s="22"/>
      <c r="C90" s="7" t="s">
        <v>6</v>
      </c>
      <c r="D90" s="8">
        <v>360</v>
      </c>
      <c r="E90" s="44">
        <v>6</v>
      </c>
      <c r="F90" s="62"/>
      <c r="G90" s="62">
        <f t="shared" si="1"/>
        <v>0</v>
      </c>
    </row>
    <row r="91" spans="1:7" ht="60" customHeight="1" thickBot="1" x14ac:dyDescent="0.3">
      <c r="A91" s="27" t="s">
        <v>103</v>
      </c>
      <c r="B91" s="28"/>
      <c r="C91" s="28"/>
      <c r="D91" s="28"/>
      <c r="E91" s="28"/>
      <c r="F91" s="62"/>
      <c r="G91" s="62">
        <f t="shared" si="1"/>
        <v>0</v>
      </c>
    </row>
    <row r="92" spans="1:7" ht="15.75" thickBot="1" x14ac:dyDescent="0.3">
      <c r="A92" s="21" t="s">
        <v>104</v>
      </c>
      <c r="B92" s="22"/>
      <c r="C92" s="7" t="s">
        <v>6</v>
      </c>
      <c r="D92" s="8">
        <v>120</v>
      </c>
      <c r="E92" s="45"/>
      <c r="F92" s="62"/>
      <c r="G92" s="62">
        <f t="shared" si="1"/>
        <v>0</v>
      </c>
    </row>
    <row r="93" spans="1:7" ht="26.25" thickBot="1" x14ac:dyDescent="0.3">
      <c r="A93" s="10" t="s">
        <v>105</v>
      </c>
      <c r="B93" s="6" t="s">
        <v>106</v>
      </c>
      <c r="C93" s="7" t="s">
        <v>6</v>
      </c>
      <c r="D93" s="8">
        <v>160</v>
      </c>
      <c r="E93" s="45"/>
      <c r="F93" s="62"/>
      <c r="G93" s="62">
        <f t="shared" si="1"/>
        <v>0</v>
      </c>
    </row>
    <row r="94" spans="1:7" ht="26.25" thickBot="1" x14ac:dyDescent="0.3">
      <c r="A94" s="20" t="s">
        <v>107</v>
      </c>
      <c r="B94" s="6" t="s">
        <v>108</v>
      </c>
      <c r="C94" s="7" t="s">
        <v>6</v>
      </c>
      <c r="D94" s="8">
        <v>160</v>
      </c>
      <c r="E94" s="45"/>
      <c r="F94" s="62"/>
      <c r="G94" s="62">
        <f t="shared" si="1"/>
        <v>0</v>
      </c>
    </row>
    <row r="95" spans="1:7" ht="26.25" thickBot="1" x14ac:dyDescent="0.3">
      <c r="A95" s="19"/>
      <c r="B95" s="6" t="s">
        <v>109</v>
      </c>
      <c r="C95" s="7" t="s">
        <v>6</v>
      </c>
      <c r="D95" s="8">
        <v>200</v>
      </c>
      <c r="E95" s="45"/>
      <c r="F95" s="62"/>
      <c r="G95" s="62">
        <f t="shared" si="1"/>
        <v>0</v>
      </c>
    </row>
    <row r="96" spans="1:7" ht="15.75" thickBot="1" x14ac:dyDescent="0.3">
      <c r="A96" s="21" t="s">
        <v>110</v>
      </c>
      <c r="B96" s="22"/>
      <c r="C96" s="7" t="s">
        <v>6</v>
      </c>
      <c r="D96" s="8">
        <v>40</v>
      </c>
      <c r="E96" s="45"/>
      <c r="F96" s="62"/>
      <c r="G96" s="62">
        <f t="shared" si="1"/>
        <v>0</v>
      </c>
    </row>
    <row r="97" spans="1:7" ht="15.75" thickBot="1" x14ac:dyDescent="0.3">
      <c r="A97" s="21" t="s">
        <v>111</v>
      </c>
      <c r="B97" s="22"/>
      <c r="C97" s="7" t="s">
        <v>6</v>
      </c>
      <c r="D97" s="8">
        <v>40</v>
      </c>
      <c r="E97" s="45"/>
      <c r="F97" s="62"/>
      <c r="G97" s="62">
        <f t="shared" si="1"/>
        <v>0</v>
      </c>
    </row>
    <row r="98" spans="1:7" ht="15.75" thickBot="1" x14ac:dyDescent="0.3">
      <c r="A98" s="21" t="s">
        <v>112</v>
      </c>
      <c r="B98" s="22"/>
      <c r="C98" s="7" t="s">
        <v>6</v>
      </c>
      <c r="D98" s="8">
        <v>60</v>
      </c>
      <c r="E98" s="45"/>
      <c r="F98" s="62"/>
      <c r="G98" s="62">
        <f t="shared" si="1"/>
        <v>0</v>
      </c>
    </row>
    <row r="99" spans="1:7" ht="15.75" thickBot="1" x14ac:dyDescent="0.3">
      <c r="A99" s="21" t="s">
        <v>113</v>
      </c>
      <c r="B99" s="22"/>
      <c r="C99" s="7" t="s">
        <v>6</v>
      </c>
      <c r="D99" s="8">
        <v>40</v>
      </c>
      <c r="E99" s="45"/>
      <c r="F99" s="62"/>
      <c r="G99" s="62">
        <f t="shared" si="1"/>
        <v>0</v>
      </c>
    </row>
    <row r="100" spans="1:7" ht="15.75" thickBot="1" x14ac:dyDescent="0.3">
      <c r="A100" s="21" t="s">
        <v>114</v>
      </c>
      <c r="B100" s="22"/>
      <c r="C100" s="7" t="s">
        <v>6</v>
      </c>
      <c r="D100" s="8">
        <v>60</v>
      </c>
      <c r="E100" s="45"/>
      <c r="F100" s="62"/>
      <c r="G100" s="62">
        <f t="shared" si="1"/>
        <v>0</v>
      </c>
    </row>
    <row r="101" spans="1:7" ht="15.75" thickBot="1" x14ac:dyDescent="0.3">
      <c r="A101" s="21" t="s">
        <v>115</v>
      </c>
      <c r="B101" s="22"/>
      <c r="C101" s="7" t="s">
        <v>6</v>
      </c>
      <c r="D101" s="8">
        <v>120</v>
      </c>
      <c r="E101" s="45"/>
      <c r="F101" s="62"/>
      <c r="G101" s="62">
        <f t="shared" si="1"/>
        <v>0</v>
      </c>
    </row>
    <row r="102" spans="1:7" ht="15.75" thickBot="1" x14ac:dyDescent="0.3">
      <c r="A102" s="21" t="s">
        <v>116</v>
      </c>
      <c r="B102" s="22"/>
      <c r="C102" s="7" t="s">
        <v>167</v>
      </c>
      <c r="D102" s="8">
        <v>80</v>
      </c>
      <c r="E102" s="45"/>
      <c r="F102" s="62"/>
      <c r="G102" s="62">
        <f t="shared" si="1"/>
        <v>0</v>
      </c>
    </row>
    <row r="103" spans="1:7" ht="15.75" thickBot="1" x14ac:dyDescent="0.3">
      <c r="A103" s="20" t="s">
        <v>117</v>
      </c>
      <c r="B103" s="6" t="s">
        <v>26</v>
      </c>
      <c r="C103" s="7" t="s">
        <v>6</v>
      </c>
      <c r="D103" s="8">
        <v>60</v>
      </c>
      <c r="E103" s="45"/>
      <c r="F103" s="62"/>
      <c r="G103" s="62">
        <f t="shared" si="1"/>
        <v>0</v>
      </c>
    </row>
    <row r="104" spans="1:7" ht="15.75" thickBot="1" x14ac:dyDescent="0.3">
      <c r="A104" s="19"/>
      <c r="B104" s="6" t="s">
        <v>27</v>
      </c>
      <c r="C104" s="7" t="s">
        <v>6</v>
      </c>
      <c r="D104" s="8">
        <v>100</v>
      </c>
      <c r="E104" s="45"/>
      <c r="F104" s="62"/>
      <c r="G104" s="62">
        <f t="shared" si="1"/>
        <v>0</v>
      </c>
    </row>
    <row r="105" spans="1:7" ht="15.75" thickBot="1" x14ac:dyDescent="0.3">
      <c r="A105" s="20" t="s">
        <v>172</v>
      </c>
      <c r="B105" s="6" t="s">
        <v>26</v>
      </c>
      <c r="C105" s="7" t="s">
        <v>6</v>
      </c>
      <c r="D105" s="8">
        <v>80</v>
      </c>
      <c r="E105" s="45"/>
      <c r="F105" s="62"/>
      <c r="G105" s="62">
        <f t="shared" si="1"/>
        <v>0</v>
      </c>
    </row>
    <row r="106" spans="1:7" ht="15.75" thickBot="1" x14ac:dyDescent="0.3">
      <c r="A106" s="19"/>
      <c r="B106" s="6" t="s">
        <v>27</v>
      </c>
      <c r="C106" s="7" t="s">
        <v>6</v>
      </c>
      <c r="D106" s="8">
        <v>120</v>
      </c>
      <c r="E106" s="45"/>
      <c r="F106" s="62"/>
      <c r="G106" s="62">
        <f t="shared" si="1"/>
        <v>0</v>
      </c>
    </row>
    <row r="107" spans="1:7" ht="15.75" thickBot="1" x14ac:dyDescent="0.3">
      <c r="A107" s="20" t="s">
        <v>118</v>
      </c>
      <c r="B107" s="6" t="s">
        <v>26</v>
      </c>
      <c r="C107" s="7" t="s">
        <v>6</v>
      </c>
      <c r="D107" s="8">
        <v>60</v>
      </c>
      <c r="E107" s="45"/>
      <c r="F107" s="62"/>
      <c r="G107" s="62">
        <f t="shared" si="1"/>
        <v>0</v>
      </c>
    </row>
    <row r="108" spans="1:7" ht="15.75" thickBot="1" x14ac:dyDescent="0.3">
      <c r="A108" s="19"/>
      <c r="B108" s="6" t="s">
        <v>27</v>
      </c>
      <c r="C108" s="7" t="s">
        <v>6</v>
      </c>
      <c r="D108" s="8">
        <v>90</v>
      </c>
      <c r="E108" s="45"/>
      <c r="F108" s="62"/>
      <c r="G108" s="62">
        <f t="shared" si="1"/>
        <v>0</v>
      </c>
    </row>
    <row r="109" spans="1:7" ht="15.75" thickBot="1" x14ac:dyDescent="0.3">
      <c r="A109" s="21" t="s">
        <v>119</v>
      </c>
      <c r="B109" s="22"/>
      <c r="C109" s="7" t="s">
        <v>6</v>
      </c>
      <c r="D109" s="8">
        <v>80</v>
      </c>
      <c r="E109" s="45"/>
      <c r="F109" s="62"/>
      <c r="G109" s="62">
        <f t="shared" si="1"/>
        <v>0</v>
      </c>
    </row>
    <row r="110" spans="1:7" ht="15.75" thickBot="1" x14ac:dyDescent="0.3">
      <c r="A110" s="21" t="s">
        <v>120</v>
      </c>
      <c r="B110" s="22"/>
      <c r="C110" s="7" t="s">
        <v>6</v>
      </c>
      <c r="D110" s="8">
        <v>60</v>
      </c>
      <c r="E110" s="45"/>
      <c r="F110" s="62"/>
      <c r="G110" s="62">
        <f t="shared" si="1"/>
        <v>0</v>
      </c>
    </row>
    <row r="111" spans="1:7" ht="15.75" thickBot="1" x14ac:dyDescent="0.3">
      <c r="A111" s="21" t="s">
        <v>121</v>
      </c>
      <c r="B111" s="22"/>
      <c r="C111" s="7" t="s">
        <v>6</v>
      </c>
      <c r="D111" s="8">
        <v>75</v>
      </c>
      <c r="E111" s="45"/>
      <c r="F111" s="62"/>
      <c r="G111" s="62">
        <f t="shared" si="1"/>
        <v>0</v>
      </c>
    </row>
    <row r="112" spans="1:7" ht="39" thickBot="1" x14ac:dyDescent="0.3">
      <c r="A112" s="20" t="s">
        <v>122</v>
      </c>
      <c r="B112" s="6" t="s">
        <v>123</v>
      </c>
      <c r="C112" s="7" t="s">
        <v>124</v>
      </c>
      <c r="D112" s="8">
        <v>300</v>
      </c>
      <c r="E112" s="45"/>
      <c r="F112" s="62"/>
      <c r="G112" s="62">
        <f t="shared" si="1"/>
        <v>0</v>
      </c>
    </row>
    <row r="113" spans="1:7" ht="39" thickBot="1" x14ac:dyDescent="0.3">
      <c r="A113" s="18"/>
      <c r="B113" s="6" t="s">
        <v>125</v>
      </c>
      <c r="C113" s="7" t="s">
        <v>124</v>
      </c>
      <c r="D113" s="8">
        <v>500</v>
      </c>
      <c r="E113" s="45"/>
      <c r="F113" s="62"/>
      <c r="G113" s="62">
        <f t="shared" si="1"/>
        <v>0</v>
      </c>
    </row>
    <row r="114" spans="1:7" ht="26.25" thickBot="1" x14ac:dyDescent="0.3">
      <c r="A114" s="19"/>
      <c r="B114" s="6" t="s">
        <v>126</v>
      </c>
      <c r="C114" s="7" t="s">
        <v>124</v>
      </c>
      <c r="D114" s="8">
        <v>700</v>
      </c>
      <c r="E114" s="45"/>
      <c r="F114" s="62"/>
      <c r="G114" s="62">
        <f t="shared" si="1"/>
        <v>0</v>
      </c>
    </row>
    <row r="115" spans="1:7" ht="39" thickBot="1" x14ac:dyDescent="0.3">
      <c r="A115" s="20" t="s">
        <v>127</v>
      </c>
      <c r="B115" s="6" t="s">
        <v>123</v>
      </c>
      <c r="C115" s="7" t="s">
        <v>124</v>
      </c>
      <c r="D115" s="8">
        <v>300</v>
      </c>
      <c r="E115" s="45"/>
      <c r="F115" s="62"/>
      <c r="G115" s="62">
        <f t="shared" si="1"/>
        <v>0</v>
      </c>
    </row>
    <row r="116" spans="1:7" ht="39" thickBot="1" x14ac:dyDescent="0.3">
      <c r="A116" s="19"/>
      <c r="B116" s="6" t="s">
        <v>125</v>
      </c>
      <c r="C116" s="7" t="s">
        <v>124</v>
      </c>
      <c r="D116" s="8">
        <v>500</v>
      </c>
      <c r="E116" s="45"/>
      <c r="F116" s="62"/>
      <c r="G116" s="62">
        <f t="shared" si="1"/>
        <v>0</v>
      </c>
    </row>
    <row r="117" spans="1:7" ht="39" thickBot="1" x14ac:dyDescent="0.3">
      <c r="A117" s="20" t="s">
        <v>128</v>
      </c>
      <c r="B117" s="6" t="s">
        <v>123</v>
      </c>
      <c r="C117" s="7" t="s">
        <v>167</v>
      </c>
      <c r="D117" s="8">
        <v>180</v>
      </c>
      <c r="E117" s="45"/>
      <c r="F117" s="62"/>
      <c r="G117" s="62">
        <f t="shared" si="1"/>
        <v>0</v>
      </c>
    </row>
    <row r="118" spans="1:7" ht="39" thickBot="1" x14ac:dyDescent="0.3">
      <c r="A118" s="19"/>
      <c r="B118" s="6" t="s">
        <v>125</v>
      </c>
      <c r="C118" s="7" t="s">
        <v>167</v>
      </c>
      <c r="D118" s="8">
        <v>200</v>
      </c>
      <c r="E118" s="45"/>
      <c r="F118" s="62"/>
      <c r="G118" s="62">
        <f t="shared" si="1"/>
        <v>0</v>
      </c>
    </row>
    <row r="119" spans="1:7" ht="39" thickBot="1" x14ac:dyDescent="0.3">
      <c r="A119" s="20" t="s">
        <v>129</v>
      </c>
      <c r="B119" s="6" t="s">
        <v>123</v>
      </c>
      <c r="C119" s="7" t="s">
        <v>167</v>
      </c>
      <c r="D119" s="8">
        <v>350</v>
      </c>
      <c r="E119" s="45"/>
      <c r="F119" s="62"/>
      <c r="G119" s="62">
        <f t="shared" si="1"/>
        <v>0</v>
      </c>
    </row>
    <row r="120" spans="1:7" ht="39" thickBot="1" x14ac:dyDescent="0.3">
      <c r="A120" s="19"/>
      <c r="B120" s="6" t="s">
        <v>125</v>
      </c>
      <c r="C120" s="7" t="s">
        <v>167</v>
      </c>
      <c r="D120" s="8">
        <v>800</v>
      </c>
      <c r="E120" s="45"/>
      <c r="F120" s="62"/>
      <c r="G120" s="62">
        <f t="shared" si="1"/>
        <v>0</v>
      </c>
    </row>
    <row r="121" spans="1:7" ht="39" thickBot="1" x14ac:dyDescent="0.3">
      <c r="A121" s="20" t="s">
        <v>130</v>
      </c>
      <c r="B121" s="6" t="s">
        <v>131</v>
      </c>
      <c r="C121" s="7" t="s">
        <v>124</v>
      </c>
      <c r="D121" s="8">
        <v>30</v>
      </c>
      <c r="E121" s="45"/>
      <c r="F121" s="62"/>
      <c r="G121" s="62">
        <f t="shared" si="1"/>
        <v>0</v>
      </c>
    </row>
    <row r="122" spans="1:7" ht="26.25" thickBot="1" x14ac:dyDescent="0.3">
      <c r="A122" s="18"/>
      <c r="B122" s="6" t="s">
        <v>132</v>
      </c>
      <c r="C122" s="7" t="s">
        <v>124</v>
      </c>
      <c r="D122" s="8">
        <v>60</v>
      </c>
      <c r="E122" s="45"/>
      <c r="F122" s="62"/>
      <c r="G122" s="62">
        <f t="shared" si="1"/>
        <v>0</v>
      </c>
    </row>
    <row r="123" spans="1:7" ht="26.25" thickBot="1" x14ac:dyDescent="0.3">
      <c r="A123" s="19"/>
      <c r="B123" s="6" t="s">
        <v>133</v>
      </c>
      <c r="C123" s="7" t="s">
        <v>124</v>
      </c>
      <c r="D123" s="8">
        <v>100</v>
      </c>
      <c r="E123" s="45"/>
      <c r="F123" s="62"/>
      <c r="G123" s="62">
        <f t="shared" si="1"/>
        <v>0</v>
      </c>
    </row>
    <row r="124" spans="1:7" ht="33" customHeight="1" thickBot="1" x14ac:dyDescent="0.3">
      <c r="A124" s="23" t="s">
        <v>134</v>
      </c>
      <c r="B124" s="24"/>
      <c r="C124" s="24"/>
      <c r="D124" s="24"/>
      <c r="E124" s="24"/>
      <c r="F124" s="62"/>
      <c r="G124" s="62">
        <f>D124*F12</f>
        <v>0</v>
      </c>
    </row>
    <row r="125" spans="1:7" ht="15.75" thickBot="1" x14ac:dyDescent="0.3">
      <c r="A125" s="21" t="s">
        <v>135</v>
      </c>
      <c r="B125" s="22"/>
      <c r="C125" s="7" t="s">
        <v>136</v>
      </c>
      <c r="D125" s="8">
        <v>5000</v>
      </c>
      <c r="E125" s="45"/>
      <c r="F125" s="62"/>
      <c r="G125" s="62">
        <f t="shared" si="1"/>
        <v>0</v>
      </c>
    </row>
    <row r="126" spans="1:7" ht="15.75" thickBot="1" x14ac:dyDescent="0.3">
      <c r="A126" s="21" t="s">
        <v>137</v>
      </c>
      <c r="B126" s="22"/>
      <c r="C126" s="7" t="s">
        <v>138</v>
      </c>
      <c r="D126" s="8">
        <v>0</v>
      </c>
      <c r="E126" s="45"/>
      <c r="F126" s="62"/>
      <c r="G126" s="62">
        <f t="shared" si="1"/>
        <v>0</v>
      </c>
    </row>
    <row r="127" spans="1:7" ht="179.25" thickBot="1" x14ac:dyDescent="0.3">
      <c r="A127" s="5" t="s">
        <v>139</v>
      </c>
      <c r="B127" s="14" t="s">
        <v>140</v>
      </c>
      <c r="C127" s="7" t="s">
        <v>141</v>
      </c>
      <c r="D127" s="8">
        <v>600</v>
      </c>
      <c r="E127" s="45"/>
      <c r="F127" s="62"/>
      <c r="G127" s="62">
        <f t="shared" si="1"/>
        <v>0</v>
      </c>
    </row>
    <row r="128" spans="1:7" ht="26.25" customHeight="1" thickBot="1" x14ac:dyDescent="0.3">
      <c r="A128" s="15" t="s">
        <v>142</v>
      </c>
      <c r="B128" s="17"/>
      <c r="C128" s="7" t="s">
        <v>143</v>
      </c>
      <c r="D128" s="8">
        <v>3500</v>
      </c>
      <c r="E128" s="45"/>
      <c r="F128" s="62"/>
      <c r="G128" s="62">
        <f t="shared" si="1"/>
        <v>0</v>
      </c>
    </row>
    <row r="129" spans="1:7" ht="26.25" thickBot="1" x14ac:dyDescent="0.3">
      <c r="A129" s="18" t="s">
        <v>144</v>
      </c>
      <c r="B129" s="6" t="s">
        <v>145</v>
      </c>
      <c r="C129" s="16" t="s">
        <v>146</v>
      </c>
      <c r="D129" s="8">
        <v>1000</v>
      </c>
      <c r="E129" s="45"/>
      <c r="F129" s="62"/>
      <c r="G129" s="62">
        <f t="shared" si="1"/>
        <v>0</v>
      </c>
    </row>
    <row r="130" spans="1:7" ht="26.25" thickBot="1" x14ac:dyDescent="0.3">
      <c r="A130" s="19"/>
      <c r="B130" s="6" t="s">
        <v>147</v>
      </c>
      <c r="C130" s="7" t="s">
        <v>148</v>
      </c>
      <c r="D130" s="8">
        <v>1500</v>
      </c>
      <c r="E130" s="45"/>
      <c r="F130" s="62"/>
      <c r="G130" s="62">
        <f t="shared" si="1"/>
        <v>0</v>
      </c>
    </row>
    <row r="131" spans="1:7" ht="26.25" thickBot="1" x14ac:dyDescent="0.3">
      <c r="A131" s="20" t="s">
        <v>149</v>
      </c>
      <c r="B131" s="6" t="s">
        <v>150</v>
      </c>
      <c r="C131" s="7" t="s">
        <v>152</v>
      </c>
      <c r="D131" s="8">
        <v>160</v>
      </c>
      <c r="E131" s="45"/>
      <c r="F131" s="62"/>
      <c r="G131" s="62">
        <f t="shared" si="1"/>
        <v>0</v>
      </c>
    </row>
    <row r="132" spans="1:7" ht="115.5" thickBot="1" x14ac:dyDescent="0.3">
      <c r="A132" s="19"/>
      <c r="B132" s="6" t="s">
        <v>151</v>
      </c>
      <c r="C132" s="7" t="s">
        <v>152</v>
      </c>
      <c r="D132" s="8">
        <v>35</v>
      </c>
      <c r="E132" s="45"/>
      <c r="F132" s="62"/>
      <c r="G132" s="62">
        <f t="shared" ref="G132:G139" si="2">D132*F132</f>
        <v>0</v>
      </c>
    </row>
    <row r="133" spans="1:7" ht="64.5" thickBot="1" x14ac:dyDescent="0.3">
      <c r="A133" s="20" t="s">
        <v>153</v>
      </c>
      <c r="B133" s="6" t="s">
        <v>154</v>
      </c>
      <c r="C133" s="7" t="s">
        <v>155</v>
      </c>
      <c r="D133" s="8">
        <v>5</v>
      </c>
      <c r="E133" s="45"/>
      <c r="F133" s="62"/>
      <c r="G133" s="62">
        <f t="shared" si="2"/>
        <v>0</v>
      </c>
    </row>
    <row r="134" spans="1:7" ht="77.25" thickBot="1" x14ac:dyDescent="0.3">
      <c r="A134" s="18"/>
      <c r="B134" s="6" t="s">
        <v>156</v>
      </c>
      <c r="C134" s="7" t="s">
        <v>155</v>
      </c>
      <c r="D134" s="8">
        <v>20</v>
      </c>
      <c r="E134" s="45"/>
      <c r="F134" s="62"/>
      <c r="G134" s="62">
        <f t="shared" si="2"/>
        <v>0</v>
      </c>
    </row>
    <row r="135" spans="1:7" ht="77.25" thickBot="1" x14ac:dyDescent="0.3">
      <c r="A135" s="18"/>
      <c r="B135" s="6" t="s">
        <v>157</v>
      </c>
      <c r="C135" s="7" t="s">
        <v>155</v>
      </c>
      <c r="D135" s="8">
        <v>7</v>
      </c>
      <c r="E135" s="45"/>
      <c r="F135" s="62"/>
      <c r="G135" s="62">
        <f t="shared" si="2"/>
        <v>0</v>
      </c>
    </row>
    <row r="136" spans="1:7" ht="64.5" thickBot="1" x14ac:dyDescent="0.3">
      <c r="A136" s="18"/>
      <c r="B136" s="6" t="s">
        <v>158</v>
      </c>
      <c r="C136" s="7" t="s">
        <v>155</v>
      </c>
      <c r="D136" s="8">
        <v>10</v>
      </c>
      <c r="E136" s="45"/>
      <c r="F136" s="62"/>
      <c r="G136" s="62">
        <f t="shared" si="2"/>
        <v>0</v>
      </c>
    </row>
    <row r="137" spans="1:7" ht="64.5" thickBot="1" x14ac:dyDescent="0.3">
      <c r="A137" s="19"/>
      <c r="B137" s="6" t="s">
        <v>159</v>
      </c>
      <c r="C137" s="7" t="s">
        <v>155</v>
      </c>
      <c r="D137" s="8">
        <v>20</v>
      </c>
      <c r="E137" s="45"/>
      <c r="F137" s="62"/>
      <c r="G137" s="62">
        <f t="shared" si="2"/>
        <v>0</v>
      </c>
    </row>
    <row r="138" spans="1:7" ht="15.75" thickBot="1" x14ac:dyDescent="0.3">
      <c r="A138" s="21" t="s">
        <v>160</v>
      </c>
      <c r="B138" s="22"/>
      <c r="C138" s="7" t="s">
        <v>138</v>
      </c>
      <c r="D138" s="8">
        <v>500</v>
      </c>
      <c r="E138" s="46"/>
      <c r="F138" s="62"/>
      <c r="G138" s="62">
        <f t="shared" si="2"/>
        <v>0</v>
      </c>
    </row>
    <row r="139" spans="1:7" ht="39" thickBot="1" x14ac:dyDescent="0.3">
      <c r="A139" s="10" t="s">
        <v>161</v>
      </c>
      <c r="B139" s="6" t="s">
        <v>162</v>
      </c>
      <c r="C139" s="7" t="s">
        <v>146</v>
      </c>
      <c r="D139" s="48">
        <v>1000</v>
      </c>
      <c r="E139" s="59"/>
      <c r="F139" s="62"/>
      <c r="G139" s="62">
        <f t="shared" si="2"/>
        <v>0</v>
      </c>
    </row>
    <row r="140" spans="1:7" ht="15.75" thickBot="1" x14ac:dyDescent="0.3">
      <c r="E140" s="60" t="s">
        <v>173</v>
      </c>
      <c r="F140" s="64">
        <f>(SUM(F3:F139))</f>
        <v>0</v>
      </c>
      <c r="G140" s="62">
        <f>(SUM(G3:G139,G30))</f>
        <v>0</v>
      </c>
    </row>
    <row r="141" spans="1:7" x14ac:dyDescent="0.25">
      <c r="E141" s="49"/>
      <c r="F141" s="62"/>
      <c r="G141" s="62"/>
    </row>
  </sheetData>
  <mergeCells count="76">
    <mergeCell ref="A2:E2"/>
    <mergeCell ref="A3:A4"/>
    <mergeCell ref="A6:A7"/>
    <mergeCell ref="A8:E8"/>
    <mergeCell ref="A11:A15"/>
    <mergeCell ref="A36:A37"/>
    <mergeCell ref="A16:B16"/>
    <mergeCell ref="A20:E20"/>
    <mergeCell ref="A21:A24"/>
    <mergeCell ref="A29:B29"/>
    <mergeCell ref="A30:E30"/>
    <mergeCell ref="A18:A19"/>
    <mergeCell ref="A26:A28"/>
    <mergeCell ref="A31:B31"/>
    <mergeCell ref="A32:B32"/>
    <mergeCell ref="A33:B33"/>
    <mergeCell ref="A34:B34"/>
    <mergeCell ref="A35:B35"/>
    <mergeCell ref="A54:B54"/>
    <mergeCell ref="A38:E38"/>
    <mergeCell ref="A43:B43"/>
    <mergeCell ref="A46:E46"/>
    <mergeCell ref="A47:B47"/>
    <mergeCell ref="A48:B48"/>
    <mergeCell ref="A49:B49"/>
    <mergeCell ref="A50:B50"/>
    <mergeCell ref="A51:B51"/>
    <mergeCell ref="A52:B52"/>
    <mergeCell ref="A53:B53"/>
    <mergeCell ref="A76:B76"/>
    <mergeCell ref="A55:B55"/>
    <mergeCell ref="A56:B56"/>
    <mergeCell ref="A59:B59"/>
    <mergeCell ref="A60:E60"/>
    <mergeCell ref="A61:A63"/>
    <mergeCell ref="A65:B65"/>
    <mergeCell ref="A67:A68"/>
    <mergeCell ref="A69:E69"/>
    <mergeCell ref="A73:B73"/>
    <mergeCell ref="A75:B75"/>
    <mergeCell ref="A78:B78"/>
    <mergeCell ref="A79:B79"/>
    <mergeCell ref="A80:A82"/>
    <mergeCell ref="A83:E83"/>
    <mergeCell ref="A84:A86"/>
    <mergeCell ref="A99:B99"/>
    <mergeCell ref="A88:E88"/>
    <mergeCell ref="A89:B89"/>
    <mergeCell ref="A90:B90"/>
    <mergeCell ref="A91:E91"/>
    <mergeCell ref="A92:B92"/>
    <mergeCell ref="A94:A95"/>
    <mergeCell ref="A96:B96"/>
    <mergeCell ref="A97:B97"/>
    <mergeCell ref="A98:B98"/>
    <mergeCell ref="A117:A118"/>
    <mergeCell ref="A100:B100"/>
    <mergeCell ref="A101:B101"/>
    <mergeCell ref="A102:B102"/>
    <mergeCell ref="A103:A104"/>
    <mergeCell ref="A105:A106"/>
    <mergeCell ref="A107:A108"/>
    <mergeCell ref="A109:B109"/>
    <mergeCell ref="A110:B110"/>
    <mergeCell ref="A111:B111"/>
    <mergeCell ref="A112:A114"/>
    <mergeCell ref="A115:A116"/>
    <mergeCell ref="A129:A130"/>
    <mergeCell ref="A131:A132"/>
    <mergeCell ref="A133:A137"/>
    <mergeCell ref="A138:B138"/>
    <mergeCell ref="A119:A120"/>
    <mergeCell ref="A121:A123"/>
    <mergeCell ref="A124:E124"/>
    <mergeCell ref="A125:B125"/>
    <mergeCell ref="A126:B1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2021-05-19T09:31:26Z</dcterms:modified>
</cp:coreProperties>
</file>